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70" windowHeight="0"/>
  </bookViews>
  <sheets>
    <sheet name="Лист1" sheetId="1" r:id="rId1"/>
  </sheets>
  <definedNames>
    <definedName name="_xlnm._FilterDatabase" localSheetId="0" hidden="1">Лист1!$A$6:$Q$92</definedName>
    <definedName name="_xlnm.Print_Titles" localSheetId="0">Лист1!$3:$5</definedName>
    <definedName name="_xlnm.Print_Area" localSheetId="0">Лист1!$A$1:$R$93</definedName>
  </definedNames>
  <calcPr calcId="162913"/>
</workbook>
</file>

<file path=xl/calcChain.xml><?xml version="1.0" encoding="utf-8"?>
<calcChain xmlns="http://schemas.openxmlformats.org/spreadsheetml/2006/main">
  <c r="H22" i="1" l="1"/>
  <c r="H8" i="1"/>
  <c r="H31" i="1"/>
  <c r="H90" i="1" l="1"/>
  <c r="H82" i="1"/>
  <c r="H55" i="1"/>
  <c r="I82" i="1"/>
  <c r="I55" i="1"/>
  <c r="H91" i="1" l="1"/>
  <c r="I90" i="1"/>
  <c r="I91" i="1" s="1"/>
  <c r="J90" i="1"/>
  <c r="K90" i="1"/>
  <c r="L90" i="1"/>
  <c r="J82" i="1"/>
  <c r="K82" i="1"/>
  <c r="J55" i="1"/>
  <c r="K55" i="1"/>
  <c r="K91" i="1" l="1"/>
  <c r="J91" i="1"/>
</calcChain>
</file>

<file path=xl/sharedStrings.xml><?xml version="1.0" encoding="utf-8"?>
<sst xmlns="http://schemas.openxmlformats.org/spreadsheetml/2006/main" count="392" uniqueCount="167">
  <si>
    <t>Наименование основного мероприятия, ВЦП, мероприятия, контрольного события программы</t>
  </si>
  <si>
    <t>Ответственный руководитель, заместитель руководителя ОМСУ (Ф.И.О., должность)</t>
  </si>
  <si>
    <t>Ответственное структурное подразделение ОМСУ</t>
  </si>
  <si>
    <t>Срок начала реализации</t>
  </si>
  <si>
    <t>Срок окончания реализации (дата контрольного события)</t>
  </si>
  <si>
    <t>Объем ресурсного обеспечения на очередной финансовый год, тыс.руб.</t>
  </si>
  <si>
    <t>График реализации на очередной финансовый год, квартал</t>
  </si>
  <si>
    <t xml:space="preserve">Целевой индикатор и показатель </t>
  </si>
  <si>
    <t>Всего:</t>
  </si>
  <si>
    <t>в том числе за счет средств:</t>
  </si>
  <si>
    <t>Федерального бюджета</t>
  </si>
  <si>
    <t>Республиканского бюджета</t>
  </si>
  <si>
    <t>Местного бюджета</t>
  </si>
  <si>
    <t>Наименование, единица измерения</t>
  </si>
  <si>
    <t>Значение</t>
  </si>
  <si>
    <t>Подпрограмма 1 «Развитие системы дошкольного и общего образования»</t>
  </si>
  <si>
    <t>1.</t>
  </si>
  <si>
    <t>Управление образования администрации МР «Усть-Куломский»</t>
  </si>
  <si>
    <t>V</t>
  </si>
  <si>
    <t xml:space="preserve">Доля детей в возрасте 1 - 6 лет, стоящих на учете для определения в муниципальные дошкольные образовательные учреждения, в общей численности детей в возрасте 1 - 6 лет </t>
  </si>
  <si>
    <t>Доля выпускников муниципальных общеобразовательных организаций, не получивших аттестат о среднем общем образовании</t>
  </si>
  <si>
    <t>Доля муниципальных общеобразовательных учреждений, соответствующих современным требованиям обучения, в общем количестве муниципальных общеобразовательных учреждений</t>
  </si>
  <si>
    <t>2.</t>
  </si>
  <si>
    <t>Размер средней заработной платы педагогических работников муниципальных дошкольных образовательных организаций</t>
  </si>
  <si>
    <t>Размер средней заработной платы педагогических работников муниципальных общеобразовательных организаций</t>
  </si>
  <si>
    <t>Доля расходов на оплату труда административно-управленческого и вспомогательного персонала в общем фонде оплаты труда муниципальных дошкольных и муниципальных общеобразовательных организаций</t>
  </si>
  <si>
    <t>Доля выполненных мероприятий в общем количестве мероприятий, утвержденных Планом мероприятий по оптимизации бюджетных расходов в сфере образования (в части муниципальных дошкольных и муниципальных общеобразовательных организаций)</t>
  </si>
  <si>
    <t>51 930,00 руб.</t>
  </si>
  <si>
    <t>64 469,00 руб.</t>
  </si>
  <si>
    <t>Не более 40%</t>
  </si>
  <si>
    <t>3.</t>
  </si>
  <si>
    <t>Обеспечены выплаты денежного вознаграждения за классное руководство, предоставляемые педагогическим работникам образовательных организаций, ежемесячно</t>
  </si>
  <si>
    <t>4.</t>
  </si>
  <si>
    <t>5.</t>
  </si>
  <si>
    <t>Основное мероприятие 1.1.5. Компенсация родителям (законным представителям) платы за присмотр и уход за детьми, посещающими образовательные организации, реализующие образовательную программу дошкольного образования</t>
  </si>
  <si>
    <t>Удовлетворенность населения качеством дошкольного образования от общего числа опрошенных родителей, дети которых посещают детские дошкольные организации</t>
  </si>
  <si>
    <t>6.</t>
  </si>
  <si>
    <t>Количество организаций, обеспечивших отсутствие просроченной кредиторской задолженности по расходам за энергетические ресурсы, услуг по обращению с твердыми коммунальными отходами</t>
  </si>
  <si>
    <t>7.</t>
  </si>
  <si>
    <t>Основное мероприятие 1.1.7. Строительство и реконструкция муниципальных образовательных организаций</t>
  </si>
  <si>
    <t>Администрация МР «Усть-Куломский»</t>
  </si>
  <si>
    <t>Количество введенных в действие объектов дошкольного и общего образования</t>
  </si>
  <si>
    <t>0 ед.</t>
  </si>
  <si>
    <t>8.</t>
  </si>
  <si>
    <t>Доля выявленных несовершеннолетних категории «не обучаются, не работают»</t>
  </si>
  <si>
    <t>9.</t>
  </si>
  <si>
    <t>Основное мероприятие 1.2.1. Организация бесплатного горячего питания обучающихся, получающих начальное общее образование в муниципальных образовательных организациях</t>
  </si>
  <si>
    <t>Обеспечены бесплатным горячим питанием обучающиеся, получающие начальное общее образование в муниципальных образовательных организациях</t>
  </si>
  <si>
    <t>10.</t>
  </si>
  <si>
    <t>Основное мероприятие 1.2.2. Укрепление материально-технической базы и создание безопасных условий в муниципальных образовательных учреждениях</t>
  </si>
  <si>
    <t>Количество объектов муниципальных образовательных организаций, на которых проведены капитальные и/или текущие ремонты, приобретено оборудование для пищеблоков в целях их приведения в соответствие с санитарно-эпидемиологическими требованиями (правилами)</t>
  </si>
  <si>
    <t>Количество объектов (территорий) муниципальных образовательных организаций, на которых выполнены мероприятия по обеспечению комплексной безопасности</t>
  </si>
  <si>
    <t>Количество объектов, в которых в полном объеме выполнены мероприятия по капитальному ремонту общеобразовательных организаций и их оснащению средствами обучения и воспитания</t>
  </si>
  <si>
    <t>2 ед.</t>
  </si>
  <si>
    <t>11.</t>
  </si>
  <si>
    <t>Удовлетворенность населения качеством общего образования от общего числа опрошенных родителей, дети которых посещают общеобразовательные организации в соответствующем году</t>
  </si>
  <si>
    <t>12.</t>
  </si>
  <si>
    <t>Количество реализованных народных проектов в сфере образования в год</t>
  </si>
  <si>
    <t>Количество реализованных проектных предложений в год</t>
  </si>
  <si>
    <t>1 ед.</t>
  </si>
  <si>
    <t>13.</t>
  </si>
  <si>
    <t>Основное мероприятие 1.2.5. Организация и проведение мероприятий муниципальными дошкольными и общеобразовательными организациями</t>
  </si>
  <si>
    <t>Доля обучающихся, принявших участие в муниципальных, республиканских и всероссийских мероприятиях, от общей численности обучающихся</t>
  </si>
  <si>
    <t>14.</t>
  </si>
  <si>
    <t>15.</t>
  </si>
  <si>
    <t>16.</t>
  </si>
  <si>
    <t>Основное мероприятие 1.2.8. Обеспечение доступности приоритетных объектов и услуг в приоритетных сферах жизнедеятельности инвалидов и других маломобильных групп граждан</t>
  </si>
  <si>
    <t>Доля муниципальных образовательных организаций, обеспечивающих беспрепятственный доступ инвалидов и других маломобильных групп граждан</t>
  </si>
  <si>
    <t>17.</t>
  </si>
  <si>
    <t>Основное мероприятие 1.2.10. Реализация мероприятий регионального проекта «Все лучшее детям (Республика Коми)»</t>
  </si>
  <si>
    <t>Количество образовательных организаций, реализующих мероприятия по обеспечению деятельности советников по воспитанию (нарастающим итогом)</t>
  </si>
  <si>
    <t>Итого по Подпрограмме 1</t>
  </si>
  <si>
    <t>X</t>
  </si>
  <si>
    <t>Подпрограмма 2 «Развитие системы дополнительного образования»</t>
  </si>
  <si>
    <t>22.</t>
  </si>
  <si>
    <t>Основное мероприятие 2.1.1. Осуществление деятельности  муниципальными образовательными организациями дополнительного образования</t>
  </si>
  <si>
    <t>Удовлетворенность населения дополнительным образованием от общего числа опрошенных родителей, дети которых посещают организации дополнительного образования, в соответствующей группе</t>
  </si>
  <si>
    <t>23.</t>
  </si>
  <si>
    <t>Основное мероприятие 2.1.2. Мероприятия, связанные с повышением оплаты труда отдельных категорий работников в сфере образования</t>
  </si>
  <si>
    <t>Размер средней заработной платы педагогических работников муниципальных образовательных организаций дополнительного образования</t>
  </si>
  <si>
    <t>Доля выполненных мероприятий в общем количестве мероприятий, утвержденных Планом мероприятий по оптимизации бюджетных расходов в сфере образования (в части муниципальных учреждений дополнительного образования детей)</t>
  </si>
  <si>
    <t>63 128,00 руб.</t>
  </si>
  <si>
    <t>24.</t>
  </si>
  <si>
    <t>-</t>
  </si>
  <si>
    <t>25.</t>
  </si>
  <si>
    <t>26.</t>
  </si>
  <si>
    <t>Основное мероприятие 2.1.5. Обеспечение персонифицированного финансирования дополнительного образования детей</t>
  </si>
  <si>
    <t>Доля детей в возрасте от 5 до 18 лет, получающих дополнительное образование с использованием сертификата дополнительного образования, в общей численности детей, получающих дополнительное образование за счет бюджетных средств (за исключением обучающихся в образовательных организациях дополнительного образования детей со специальными наименованиями «детская школа искусств», «детская музыкальная школа», «детская хоровая школа», «детская художественная школа», «детская хореографическая школа», «детская театральная школа», «детская цирковая школа», «детская школа художественных ремесел» (далее - детские школы искусств)</t>
  </si>
  <si>
    <t>Доля детей в возрасте от 5 до 18 лет, обучающихся по дополнительным общеразвивающим программам за счет социального сертификата на получение муниципальной услуги в социальной сфере</t>
  </si>
  <si>
    <t>2  ед.</t>
  </si>
  <si>
    <t>Количество детей, охваченных отдыхом в каникулярное время</t>
  </si>
  <si>
    <t>Количество детей, находящихся в трудной жизненной ситуации, охваченных отдыхом в каникулярное время</t>
  </si>
  <si>
    <t>Количество детей в возрасте от 14 до 18 лет, награжденных стипендией главы МР «Усть-Куломский» - руководителя администрации района</t>
  </si>
  <si>
    <t>20 чел.</t>
  </si>
  <si>
    <t>Основное мероприятие 2.3.3. Организация и проведение мероприятий муниципальными образовательными организациями дополнительного образования</t>
  </si>
  <si>
    <t>Количество детей, трудоустроенных в каникулярное время</t>
  </si>
  <si>
    <t>166 чел.</t>
  </si>
  <si>
    <t>Итого по Подпрограмме 2</t>
  </si>
  <si>
    <t>Подпрограмма 3 «Обеспечение реализации муниципальной программы «Развитие образования»</t>
  </si>
  <si>
    <t>Основное мероприятие 3.1.1. Руководство и управление в сфере установленных функций органа местного самоуправления</t>
  </si>
  <si>
    <t>Уровень ежегодного достижения показателей программы и ее подпрограмм</t>
  </si>
  <si>
    <t>Уровень фактического освоения средств программы</t>
  </si>
  <si>
    <t>Итого по Подпрограмме 3</t>
  </si>
  <si>
    <t>".</t>
  </si>
  <si>
    <t>Итого по Программе</t>
  </si>
  <si>
    <t>Глава муниципального района «Усть-Куломский» -руководитель администрации С.В.Рубан</t>
  </si>
  <si>
    <t>№</t>
  </si>
  <si>
    <t>Основное мероприятие 1.1.1. Осуществление деятельности муниципальными образовательными организациями</t>
  </si>
  <si>
    <t>Основное мероприятие 1.1.2.  Реализация муниципальными дошкольными и общеобразовательными организациями образовательных программ</t>
  </si>
  <si>
    <t xml:space="preserve"> Основное мероприятие 1.2.4. Реализация народных проектов в сфере образования, прошедших отбор в рамках проекта «Народный бюджет»</t>
  </si>
  <si>
    <t>Основное мероприятие 1.1.8.              Учет детей, подлежащих обучению по образовательным программам дошкольного, начального общего, основного общего, среднего общего образования</t>
  </si>
  <si>
    <t>Основное мероприятие 1.1.6.             Оплата муниципальными учреждениями расходов по коммунальным услугам</t>
  </si>
  <si>
    <t>Основное мероприятие 1.3.3.                     Реализация мероприятий регионального проекта «Педагоги и наставники»</t>
  </si>
  <si>
    <t xml:space="preserve">Основное мероприятие 2.1.6.                      Оплата муниципальными учреждениями расходов по коммунальным услугам </t>
  </si>
  <si>
    <t>Основное мероприятие 2.3.2.                           Поддержка талантливой молодежи и одаренных детей</t>
  </si>
  <si>
    <t>Основное мероприятие 2.3.4.                      Организация временного трудоустройства обучающихся</t>
  </si>
  <si>
    <t>Основное мероприятие 3.1.2.                                       Передача органам местного самоуправления сельских поселений отдельных полномочий МО МР «Усть-Куломский» по ведению бюджетного учета и составлению отчетности муниципальных образовательных организаций</t>
  </si>
  <si>
    <t>Основное мероприятие 3.1.3.                          Оплата расходов по коммунальным услугам</t>
  </si>
  <si>
    <t>Доля расходов на оплату труда административно-управленческого и вспомогательного персонала в  фонде оплаты труда муниципальных учреждений дополнительного образования детей Республике Коми</t>
  </si>
  <si>
    <t>Основное мероприятие 2.2.1. Осуществление процесса оздоровления и отдыха детей</t>
  </si>
  <si>
    <t xml:space="preserve">Комплексный план действий 
по реализации муниципальной программы «Развитие образования» 
на 2026 год 
</t>
  </si>
  <si>
    <t>1087 чел.</t>
  </si>
  <si>
    <t xml:space="preserve"> Основное мероприятие 1.2.3. Реализация Соглашения о социально-экономическом сотрудничестве с АО "СЛПК"</t>
  </si>
  <si>
    <t>Начальник Управления образования администрации МР "Усть-Куломский" А.В.Пашнин</t>
  </si>
  <si>
    <t>236 ед.</t>
  </si>
  <si>
    <t>19 ед.</t>
  </si>
  <si>
    <t>18.</t>
  </si>
  <si>
    <t>19.</t>
  </si>
  <si>
    <t>20.</t>
  </si>
  <si>
    <t>Основное мероприятие 2.1.4. Реализация Соглашения о социально-экономическом сотрудничестве с АО «СЛПК»</t>
  </si>
  <si>
    <t>21.</t>
  </si>
  <si>
    <t>1506 ед.</t>
  </si>
  <si>
    <t>33 ед.</t>
  </si>
  <si>
    <t>Контрольное событие № 1</t>
  </si>
  <si>
    <t>Достигнуты целевые показатели средней заработной платы предагогических работников муниципальных дошкольных и общеобразовательных организаций</t>
  </si>
  <si>
    <t>Контрольное событие № 3</t>
  </si>
  <si>
    <t>Предоставлена компенсация родителям (законным представителям) платы за присмотр и уход за детьми, посещающими образовательные организации, реализующие образовательную программу дошкольного образования</t>
  </si>
  <si>
    <t>Отсутствие просроченной кредиторской задолженности по расходам за энергетические ресурсы, услуг по обращению с твердыми коммунальными отходами</t>
  </si>
  <si>
    <t>Введен в действие объект дошкольного образования</t>
  </si>
  <si>
    <t>Контрольное событие  № 1</t>
  </si>
  <si>
    <t>Контрольное событие № 2</t>
  </si>
  <si>
    <t>100% обучающихся 1-4 классов охвачены бесплатным горячим питанием</t>
  </si>
  <si>
    <t>Увеличение доли муниципальных образовательных организаций, соответстующих современным требованиям</t>
  </si>
  <si>
    <t>Увеличение количества объектов муниципальных образовательных организаций, на которых проведены капитальные и/или текущие ремонты, приобретено оборудование для пищеблоков в целях их приведения в соответствие с санитарно-эпидемиологическими требованиями (правилами)</t>
  </si>
  <si>
    <t>Увеличение количества объектов (территорий) муниципальных образовательных организаций, на которых выполнены мероприятия по обеспечению комплексной безопасности</t>
  </si>
  <si>
    <t>Реализован народный проект в сфере образования</t>
  </si>
  <si>
    <t xml:space="preserve">Реализовано проектное предложение </t>
  </si>
  <si>
    <t>Увеличение доли обучающихся, принявших участие в муниципальных, республиканских и всероссийских мероприятиях</t>
  </si>
  <si>
    <t>Выплачено денежное вознаграждение за классное руководство педагогическим работникам образовательных организаций</t>
  </si>
  <si>
    <t xml:space="preserve">Выплачено ежемесячное денежное вознаграждение советникам директоров по воспитанию и взаимодействию с детскими общественными объединениями
</t>
  </si>
  <si>
    <t>Реализованы мероприятия по обеспечению деятельности советников по воспитанию и взаимодействию с детскими общественными объединениями</t>
  </si>
  <si>
    <t>100% образовательных организаций дошкольного и общего образования выполнили муниципальное задание</t>
  </si>
  <si>
    <t>100% образовательных организаций дополнительного образования выполнили муниципальное задание</t>
  </si>
  <si>
    <t>Достигнуты целевые показатели средней заработной платы предагогических работников муниципальных образовательных организаций дополнительного образования</t>
  </si>
  <si>
    <t xml:space="preserve">Контрольное событие №1 </t>
  </si>
  <si>
    <t>Выполнен муниципальный социальный заказ</t>
  </si>
  <si>
    <t xml:space="preserve">Увеличение доли удолетворенных родителей, дети которых посещают общеобразовательные организации </t>
  </si>
  <si>
    <t>Увеличение доли удовлетворенных родителей (законных представителей) качеством дошкольного образования</t>
  </si>
  <si>
    <t>Увеличение доли удовлетворенных родителей, дети которых посещают организации дополнительного образования</t>
  </si>
  <si>
    <t>Дети охвачены отдыхом и оздоровлением в каникулярное время</t>
  </si>
  <si>
    <t>Увеличение количества детей в возрасте от 14 до 18 лет, награжденных стипендией главы МР «Усть-Куломский» - руководителя администрации района</t>
  </si>
  <si>
    <t>Обучающиеся трудоустроены в каникулярное время</t>
  </si>
  <si>
    <t>Достижение показателей программы и освоение средств в полном объеме</t>
  </si>
  <si>
    <t xml:space="preserve">Выполнены мероприятия по капитальному ремонту общеобразовательных организаций и их оснащению средствами обучения и воспитания </t>
  </si>
  <si>
    <t>Доля детей в возрасте 1-6 лет, получающих дошкольную образовательную услугу и (или) услугу по их содержанию в муниципальных образовательных учреждениях, в общей численности детей в возрасте 1-6 лет</t>
  </si>
  <si>
    <t>Доля детей в возрасте 5 - 18 лет, получающих услуги по дополнительному образованию в организациях различной организационно-правовой формы и формы собственности, в общей численности детей этой возрастной группы</t>
  </si>
  <si>
    <t xml:space="preserve">Утвержден
постановлением администрации
МР «Усть-Куломский»
от «13»  февраля 2026 г. №174 
(Приложение)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</si>
</sst>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u/>
      <sz val="11"/>
      <color theme="10"/>
      <name val="Calibri"/>
      <family val="2"/>
      <scheme val="minor"/>
    </font>
    <font>
      <sz val="15"/>
      <color theme="1"/>
      <name val="Times New Roman"/>
      <family val="1"/>
      <charset val="204"/>
    </font>
    <font>
      <b/>
      <u/>
      <sz val="15"/>
      <color theme="1"/>
      <name val="Times New Roman"/>
      <family val="1"/>
      <charset val="204"/>
    </font>
    <font>
      <b/>
      <sz val="15"/>
      <color theme="1"/>
      <name val="Times New Roman"/>
      <family val="1"/>
      <charset val="204"/>
    </font>
    <font>
      <b/>
      <sz val="16"/>
      <color theme="1"/>
      <name val="Times New Roman"/>
      <family val="1"/>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1">
    <xf numFmtId="0" fontId="0" fillId="0" borderId="0" xfId="0"/>
    <xf numFmtId="0" fontId="2" fillId="0" borderId="0" xfId="0" applyFont="1" applyFill="1"/>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vertical="center" wrapText="1"/>
    </xf>
    <xf numFmtId="9"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left" vertical="center" wrapText="1"/>
    </xf>
    <xf numFmtId="0" fontId="2" fillId="0" borderId="4"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textRotation="90" wrapText="1"/>
    </xf>
    <xf numFmtId="4" fontId="4" fillId="0" borderId="1" xfId="0" applyNumberFormat="1" applyFont="1" applyFill="1" applyBorder="1" applyAlignment="1">
      <alignment horizontal="center" vertical="center" textRotation="90" wrapText="1"/>
    </xf>
    <xf numFmtId="0" fontId="2" fillId="0" borderId="0" xfId="0" applyFont="1" applyFill="1" applyAlignment="1">
      <alignment horizontal="right"/>
    </xf>
    <xf numFmtId="0" fontId="2" fillId="0" borderId="1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1"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10" xfId="0" applyFont="1" applyFill="1" applyBorder="1" applyAlignment="1">
      <alignment horizontal="left" vertical="center" wrapText="1"/>
    </xf>
    <xf numFmtId="4" fontId="2" fillId="0" borderId="1" xfId="0" applyNumberFormat="1" applyFont="1" applyFill="1" applyBorder="1" applyAlignment="1">
      <alignment horizontal="center" vertical="center" textRotation="90" wrapText="1"/>
    </xf>
    <xf numFmtId="0" fontId="2" fillId="0" borderId="1" xfId="0" applyFont="1" applyFill="1" applyBorder="1" applyAlignment="1">
      <alignment vertical="center" wrapText="1"/>
    </xf>
    <xf numFmtId="14" fontId="2"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vertical="center" wrapText="1"/>
    </xf>
    <xf numFmtId="0" fontId="2" fillId="0" borderId="6" xfId="0" applyFont="1" applyFill="1" applyBorder="1" applyAlignment="1">
      <alignment vertical="center"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2" xfId="0" applyFont="1" applyFill="1" applyBorder="1" applyAlignment="1">
      <alignment vertical="center" wrapText="1"/>
    </xf>
    <xf numFmtId="0" fontId="2" fillId="0" borderId="4" xfId="0" applyFont="1" applyFill="1" applyBorder="1" applyAlignment="1">
      <alignment vertical="center" wrapText="1"/>
    </xf>
    <xf numFmtId="14" fontId="2" fillId="0" borderId="2" xfId="0" applyNumberFormat="1" applyFont="1" applyFill="1" applyBorder="1" applyAlignment="1">
      <alignment horizontal="center" vertical="center" wrapText="1"/>
    </xf>
    <xf numFmtId="14" fontId="2" fillId="0" borderId="4"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4" fontId="2" fillId="0" borderId="4"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9" fontId="2" fillId="0" borderId="1"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4"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3" fillId="0" borderId="1" xfId="1"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0" xfId="0" applyFont="1" applyFill="1" applyAlignment="1">
      <alignment horizontal="right" vertical="top" wrapText="1"/>
    </xf>
    <xf numFmtId="0" fontId="2" fillId="0" borderId="0" xfId="0" applyFont="1" applyFill="1" applyAlignment="1">
      <alignment horizontal="right" vertical="top"/>
    </xf>
    <xf numFmtId="0" fontId="2" fillId="0" borderId="3" xfId="0" applyFont="1" applyFill="1" applyBorder="1" applyAlignment="1">
      <alignment horizontal="left" vertical="center" wrapText="1"/>
    </xf>
    <xf numFmtId="14" fontId="2" fillId="0" borderId="2" xfId="0" applyNumberFormat="1" applyFont="1" applyFill="1" applyBorder="1" applyAlignment="1">
      <alignment horizontal="left" vertical="center" wrapText="1"/>
    </xf>
    <xf numFmtId="14" fontId="2" fillId="0" borderId="3" xfId="0" applyNumberFormat="1" applyFont="1" applyFill="1" applyBorder="1" applyAlignment="1">
      <alignment horizontal="left" vertical="center" wrapText="1"/>
    </xf>
    <xf numFmtId="14" fontId="2" fillId="0" borderId="4" xfId="0" applyNumberFormat="1" applyFont="1" applyFill="1" applyBorder="1" applyAlignment="1">
      <alignment horizontal="left" vertical="center" wrapText="1"/>
    </xf>
    <xf numFmtId="4" fontId="2" fillId="0" borderId="3" xfId="0" applyNumberFormat="1" applyFont="1" applyFill="1" applyBorder="1" applyAlignment="1">
      <alignment horizontal="center" vertical="center" wrapText="1"/>
    </xf>
    <xf numFmtId="0" fontId="5" fillId="0" borderId="0" xfId="0" applyFont="1" applyFill="1" applyAlignment="1">
      <alignment horizontal="center" vertical="top" wrapText="1"/>
    </xf>
    <xf numFmtId="0" fontId="5" fillId="0" borderId="0" xfId="0" applyFont="1" applyFill="1" applyAlignment="1">
      <alignment horizontal="center" vertical="top"/>
    </xf>
    <xf numFmtId="0" fontId="3" fillId="0" borderId="11" xfId="1" applyNumberFormat="1" applyFont="1" applyFill="1" applyBorder="1" applyAlignment="1">
      <alignment horizontal="center" vertical="center" wrapText="1"/>
    </xf>
    <xf numFmtId="0" fontId="3" fillId="0" borderId="13" xfId="1" applyNumberFormat="1" applyFont="1" applyFill="1" applyBorder="1" applyAlignment="1">
      <alignment horizontal="center" vertical="center" wrapText="1"/>
    </xf>
    <xf numFmtId="0" fontId="3" fillId="0" borderId="12" xfId="1" applyNumberFormat="1" applyFont="1" applyFill="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2"/>
  <sheetViews>
    <sheetView tabSelected="1" view="pageBreakPreview" zoomScale="85" zoomScaleNormal="85" zoomScaleSheetLayoutView="85" workbookViewId="0">
      <selection activeCell="H4" sqref="H4:H5"/>
    </sheetView>
  </sheetViews>
  <sheetFormatPr defaultRowHeight="19.5" x14ac:dyDescent="0.3"/>
  <cols>
    <col min="1" max="1" width="5.42578125" style="1" customWidth="1"/>
    <col min="2" max="2" width="9.140625" style="1"/>
    <col min="3" max="3" width="27" style="1" customWidth="1"/>
    <col min="4" max="4" width="32.85546875" style="1" customWidth="1"/>
    <col min="5" max="5" width="19.28515625" style="1" customWidth="1"/>
    <col min="6" max="6" width="14.7109375" style="1" customWidth="1"/>
    <col min="7" max="7" width="15" style="1" customWidth="1"/>
    <col min="8" max="8" width="19.85546875" style="1" customWidth="1"/>
    <col min="9" max="9" width="14.28515625" style="1" customWidth="1"/>
    <col min="10" max="10" width="15" style="1" customWidth="1"/>
    <col min="11" max="11" width="15.7109375" style="1" customWidth="1"/>
    <col min="12" max="12" width="5.140625" style="1" customWidth="1"/>
    <col min="13" max="13" width="4.5703125" style="1" customWidth="1"/>
    <col min="14" max="14" width="6.140625" style="1" customWidth="1"/>
    <col min="15" max="15" width="5.42578125" style="1" customWidth="1"/>
    <col min="16" max="16" width="52.28515625" style="1" customWidth="1"/>
    <col min="17" max="17" width="12.140625" style="1" customWidth="1"/>
    <col min="18" max="16384" width="9.140625" style="1"/>
  </cols>
  <sheetData>
    <row r="1" spans="1:17" ht="113.25" customHeight="1" x14ac:dyDescent="0.3">
      <c r="M1" s="59" t="s">
        <v>166</v>
      </c>
      <c r="N1" s="60"/>
      <c r="O1" s="60"/>
      <c r="P1" s="60"/>
      <c r="Q1" s="60"/>
    </row>
    <row r="2" spans="1:17" ht="65.25" customHeight="1" x14ac:dyDescent="0.3">
      <c r="B2" s="66" t="s">
        <v>120</v>
      </c>
      <c r="C2" s="67"/>
      <c r="D2" s="67"/>
      <c r="E2" s="67"/>
      <c r="F2" s="67"/>
      <c r="G2" s="67"/>
      <c r="H2" s="67"/>
      <c r="I2" s="67"/>
      <c r="J2" s="67"/>
      <c r="K2" s="67"/>
      <c r="L2" s="67"/>
      <c r="M2" s="67"/>
      <c r="N2" s="67"/>
      <c r="O2" s="67"/>
      <c r="P2" s="67"/>
      <c r="Q2" s="67"/>
    </row>
    <row r="3" spans="1:17" ht="43.5" customHeight="1" x14ac:dyDescent="0.3">
      <c r="A3" s="30" t="s">
        <v>106</v>
      </c>
      <c r="B3" s="48" t="s">
        <v>0</v>
      </c>
      <c r="C3" s="49"/>
      <c r="D3" s="31" t="s">
        <v>1</v>
      </c>
      <c r="E3" s="31" t="s">
        <v>2</v>
      </c>
      <c r="F3" s="30" t="s">
        <v>3</v>
      </c>
      <c r="G3" s="30" t="s">
        <v>4</v>
      </c>
      <c r="H3" s="30" t="s">
        <v>5</v>
      </c>
      <c r="I3" s="30"/>
      <c r="J3" s="30"/>
      <c r="K3" s="30"/>
      <c r="L3" s="30" t="s">
        <v>6</v>
      </c>
      <c r="M3" s="30"/>
      <c r="N3" s="30"/>
      <c r="O3" s="30"/>
      <c r="P3" s="30" t="s">
        <v>7</v>
      </c>
      <c r="Q3" s="30"/>
    </row>
    <row r="4" spans="1:17" ht="60" customHeight="1" x14ac:dyDescent="0.3">
      <c r="A4" s="30"/>
      <c r="B4" s="50"/>
      <c r="C4" s="51"/>
      <c r="D4" s="32"/>
      <c r="E4" s="32"/>
      <c r="F4" s="30"/>
      <c r="G4" s="30"/>
      <c r="H4" s="30" t="s">
        <v>8</v>
      </c>
      <c r="I4" s="30" t="s">
        <v>9</v>
      </c>
      <c r="J4" s="30"/>
      <c r="K4" s="30"/>
      <c r="L4" s="30"/>
      <c r="M4" s="30"/>
      <c r="N4" s="30"/>
      <c r="O4" s="30"/>
      <c r="P4" s="30"/>
      <c r="Q4" s="30"/>
    </row>
    <row r="5" spans="1:17" ht="112.5" customHeight="1" x14ac:dyDescent="0.3">
      <c r="A5" s="30"/>
      <c r="B5" s="52"/>
      <c r="C5" s="53"/>
      <c r="D5" s="33"/>
      <c r="E5" s="33"/>
      <c r="F5" s="30"/>
      <c r="G5" s="30"/>
      <c r="H5" s="30"/>
      <c r="I5" s="2" t="s">
        <v>10</v>
      </c>
      <c r="J5" s="2" t="s">
        <v>11</v>
      </c>
      <c r="K5" s="2" t="s">
        <v>12</v>
      </c>
      <c r="L5" s="2">
        <v>1</v>
      </c>
      <c r="M5" s="2">
        <v>2</v>
      </c>
      <c r="N5" s="2">
        <v>3</v>
      </c>
      <c r="O5" s="2">
        <v>4</v>
      </c>
      <c r="P5" s="3" t="s">
        <v>13</v>
      </c>
      <c r="Q5" s="3" t="s">
        <v>14</v>
      </c>
    </row>
    <row r="6" spans="1:17" ht="28.5" customHeight="1" x14ac:dyDescent="0.3">
      <c r="A6" s="2">
        <v>1</v>
      </c>
      <c r="B6" s="30">
        <v>2</v>
      </c>
      <c r="C6" s="30"/>
      <c r="D6" s="2">
        <v>3</v>
      </c>
      <c r="E6" s="2">
        <v>4</v>
      </c>
      <c r="F6" s="2">
        <v>5</v>
      </c>
      <c r="G6" s="2">
        <v>6</v>
      </c>
      <c r="H6" s="2">
        <v>7</v>
      </c>
      <c r="I6" s="2">
        <v>8</v>
      </c>
      <c r="J6" s="2">
        <v>9</v>
      </c>
      <c r="K6" s="2">
        <v>10</v>
      </c>
      <c r="L6" s="2">
        <v>11</v>
      </c>
      <c r="M6" s="2">
        <v>12</v>
      </c>
      <c r="N6" s="2">
        <v>13</v>
      </c>
      <c r="O6" s="2">
        <v>14</v>
      </c>
      <c r="P6" s="2">
        <v>15</v>
      </c>
      <c r="Q6" s="2">
        <v>16</v>
      </c>
    </row>
    <row r="7" spans="1:17" x14ac:dyDescent="0.3">
      <c r="A7" s="3"/>
      <c r="B7" s="68" t="s">
        <v>15</v>
      </c>
      <c r="C7" s="69"/>
      <c r="D7" s="69"/>
      <c r="E7" s="69"/>
      <c r="F7" s="69"/>
      <c r="G7" s="69"/>
      <c r="H7" s="69"/>
      <c r="I7" s="69"/>
      <c r="J7" s="69"/>
      <c r="K7" s="69"/>
      <c r="L7" s="69"/>
      <c r="M7" s="69"/>
      <c r="N7" s="69"/>
      <c r="O7" s="69"/>
      <c r="P7" s="69"/>
      <c r="Q7" s="70"/>
    </row>
    <row r="8" spans="1:17" ht="126.75" customHeight="1" x14ac:dyDescent="0.3">
      <c r="A8" s="30" t="s">
        <v>16</v>
      </c>
      <c r="B8" s="22" t="s">
        <v>107</v>
      </c>
      <c r="C8" s="23"/>
      <c r="D8" s="27" t="s">
        <v>123</v>
      </c>
      <c r="E8" s="27" t="s">
        <v>17</v>
      </c>
      <c r="F8" s="28">
        <v>46023</v>
      </c>
      <c r="G8" s="28">
        <v>46387</v>
      </c>
      <c r="H8" s="44">
        <f>I8+J8+K8</f>
        <v>72085.351999999999</v>
      </c>
      <c r="I8" s="44">
        <v>0</v>
      </c>
      <c r="J8" s="44">
        <v>0</v>
      </c>
      <c r="K8" s="44">
        <v>72085.351999999999</v>
      </c>
      <c r="L8" s="30" t="s">
        <v>18</v>
      </c>
      <c r="M8" s="30" t="s">
        <v>18</v>
      </c>
      <c r="N8" s="30" t="s">
        <v>18</v>
      </c>
      <c r="O8" s="30" t="s">
        <v>18</v>
      </c>
      <c r="P8" s="3" t="s">
        <v>164</v>
      </c>
      <c r="Q8" s="5">
        <v>1</v>
      </c>
    </row>
    <row r="9" spans="1:17" ht="105" customHeight="1" x14ac:dyDescent="0.3">
      <c r="A9" s="30"/>
      <c r="B9" s="45"/>
      <c r="C9" s="46"/>
      <c r="D9" s="27"/>
      <c r="E9" s="27"/>
      <c r="F9" s="28"/>
      <c r="G9" s="28"/>
      <c r="H9" s="44"/>
      <c r="I9" s="44"/>
      <c r="J9" s="44"/>
      <c r="K9" s="44"/>
      <c r="L9" s="30"/>
      <c r="M9" s="30"/>
      <c r="N9" s="30"/>
      <c r="O9" s="30"/>
      <c r="P9" s="3" t="s">
        <v>19</v>
      </c>
      <c r="Q9" s="5" t="s">
        <v>83</v>
      </c>
    </row>
    <row r="10" spans="1:17" ht="87.75" customHeight="1" x14ac:dyDescent="0.3">
      <c r="A10" s="30"/>
      <c r="B10" s="45"/>
      <c r="C10" s="46"/>
      <c r="D10" s="27"/>
      <c r="E10" s="27"/>
      <c r="F10" s="28"/>
      <c r="G10" s="28"/>
      <c r="H10" s="44"/>
      <c r="I10" s="44"/>
      <c r="J10" s="44"/>
      <c r="K10" s="44"/>
      <c r="L10" s="30"/>
      <c r="M10" s="30"/>
      <c r="N10" s="30"/>
      <c r="O10" s="30"/>
      <c r="P10" s="3" t="s">
        <v>20</v>
      </c>
      <c r="Q10" s="5">
        <v>0.01</v>
      </c>
    </row>
    <row r="11" spans="1:17" ht="126" customHeight="1" x14ac:dyDescent="0.3">
      <c r="A11" s="30"/>
      <c r="B11" s="24"/>
      <c r="C11" s="25"/>
      <c r="D11" s="27"/>
      <c r="E11" s="27"/>
      <c r="F11" s="28"/>
      <c r="G11" s="28"/>
      <c r="H11" s="44"/>
      <c r="I11" s="44"/>
      <c r="J11" s="44"/>
      <c r="K11" s="44"/>
      <c r="L11" s="30"/>
      <c r="M11" s="30"/>
      <c r="N11" s="30"/>
      <c r="O11" s="30"/>
      <c r="P11" s="3" t="s">
        <v>21</v>
      </c>
      <c r="Q11" s="5">
        <v>1</v>
      </c>
    </row>
    <row r="12" spans="1:17" ht="23.25" customHeight="1" x14ac:dyDescent="0.3">
      <c r="A12" s="6"/>
      <c r="B12" s="20" t="s">
        <v>133</v>
      </c>
      <c r="C12" s="21"/>
      <c r="D12" s="17" t="s">
        <v>151</v>
      </c>
      <c r="E12" s="18"/>
      <c r="F12" s="18"/>
      <c r="G12" s="18"/>
      <c r="H12" s="18"/>
      <c r="I12" s="18"/>
      <c r="J12" s="18"/>
      <c r="K12" s="18"/>
      <c r="L12" s="18"/>
      <c r="M12" s="18"/>
      <c r="N12" s="18"/>
      <c r="O12" s="18"/>
      <c r="P12" s="18"/>
      <c r="Q12" s="19"/>
    </row>
    <row r="13" spans="1:17" ht="78.75" customHeight="1" x14ac:dyDescent="0.3">
      <c r="A13" s="31" t="s">
        <v>22</v>
      </c>
      <c r="B13" s="22" t="s">
        <v>108</v>
      </c>
      <c r="C13" s="23"/>
      <c r="D13" s="27" t="s">
        <v>123</v>
      </c>
      <c r="E13" s="54" t="s">
        <v>17</v>
      </c>
      <c r="F13" s="62">
        <v>46023</v>
      </c>
      <c r="G13" s="62">
        <v>46387</v>
      </c>
      <c r="H13" s="42">
        <v>790826.6</v>
      </c>
      <c r="I13" s="42">
        <v>0</v>
      </c>
      <c r="J13" s="42">
        <v>790826.6</v>
      </c>
      <c r="K13" s="42">
        <v>0</v>
      </c>
      <c r="L13" s="31" t="s">
        <v>18</v>
      </c>
      <c r="M13" s="31" t="s">
        <v>18</v>
      </c>
      <c r="N13" s="31" t="s">
        <v>18</v>
      </c>
      <c r="O13" s="31" t="s">
        <v>18</v>
      </c>
      <c r="P13" s="7" t="s">
        <v>23</v>
      </c>
      <c r="Q13" s="2" t="s">
        <v>27</v>
      </c>
    </row>
    <row r="14" spans="1:17" ht="90.75" customHeight="1" x14ac:dyDescent="0.3">
      <c r="A14" s="32"/>
      <c r="B14" s="45"/>
      <c r="C14" s="46"/>
      <c r="D14" s="27"/>
      <c r="E14" s="61"/>
      <c r="F14" s="63"/>
      <c r="G14" s="63"/>
      <c r="H14" s="65"/>
      <c r="I14" s="65"/>
      <c r="J14" s="65"/>
      <c r="K14" s="65"/>
      <c r="L14" s="32"/>
      <c r="M14" s="32"/>
      <c r="N14" s="32"/>
      <c r="O14" s="32"/>
      <c r="P14" s="7" t="s">
        <v>24</v>
      </c>
      <c r="Q14" s="2" t="s">
        <v>28</v>
      </c>
    </row>
    <row r="15" spans="1:17" ht="119.25" customHeight="1" x14ac:dyDescent="0.3">
      <c r="A15" s="32"/>
      <c r="B15" s="45"/>
      <c r="C15" s="46"/>
      <c r="D15" s="27"/>
      <c r="E15" s="61"/>
      <c r="F15" s="63"/>
      <c r="G15" s="63"/>
      <c r="H15" s="65"/>
      <c r="I15" s="65"/>
      <c r="J15" s="65"/>
      <c r="K15" s="65"/>
      <c r="L15" s="32"/>
      <c r="M15" s="32"/>
      <c r="N15" s="32"/>
      <c r="O15" s="32"/>
      <c r="P15" s="7" t="s">
        <v>25</v>
      </c>
      <c r="Q15" s="2" t="s">
        <v>29</v>
      </c>
    </row>
    <row r="16" spans="1:17" ht="156" x14ac:dyDescent="0.3">
      <c r="A16" s="33"/>
      <c r="B16" s="24"/>
      <c r="C16" s="25"/>
      <c r="D16" s="27"/>
      <c r="E16" s="55"/>
      <c r="F16" s="64"/>
      <c r="G16" s="64"/>
      <c r="H16" s="43"/>
      <c r="I16" s="43"/>
      <c r="J16" s="43"/>
      <c r="K16" s="43"/>
      <c r="L16" s="33"/>
      <c r="M16" s="33"/>
      <c r="N16" s="33"/>
      <c r="O16" s="33"/>
      <c r="P16" s="8" t="s">
        <v>26</v>
      </c>
      <c r="Q16" s="5">
        <v>1</v>
      </c>
    </row>
    <row r="17" spans="1:17" x14ac:dyDescent="0.3">
      <c r="A17" s="9"/>
      <c r="B17" s="20" t="s">
        <v>139</v>
      </c>
      <c r="C17" s="21"/>
      <c r="D17" s="17" t="s">
        <v>134</v>
      </c>
      <c r="E17" s="18"/>
      <c r="F17" s="18"/>
      <c r="G17" s="18"/>
      <c r="H17" s="18"/>
      <c r="I17" s="18"/>
      <c r="J17" s="18"/>
      <c r="K17" s="18"/>
      <c r="L17" s="18"/>
      <c r="M17" s="18"/>
      <c r="N17" s="18"/>
      <c r="O17" s="18"/>
      <c r="P17" s="18"/>
      <c r="Q17" s="19"/>
    </row>
    <row r="18" spans="1:17" ht="126" customHeight="1" x14ac:dyDescent="0.3">
      <c r="A18" s="30" t="s">
        <v>30</v>
      </c>
      <c r="B18" s="27" t="s">
        <v>34</v>
      </c>
      <c r="C18" s="27"/>
      <c r="D18" s="27" t="s">
        <v>123</v>
      </c>
      <c r="E18" s="27" t="s">
        <v>17</v>
      </c>
      <c r="F18" s="28">
        <v>46023</v>
      </c>
      <c r="G18" s="28">
        <v>46387</v>
      </c>
      <c r="H18" s="44">
        <v>6215.2</v>
      </c>
      <c r="I18" s="44">
        <v>0</v>
      </c>
      <c r="J18" s="44">
        <v>6215.2</v>
      </c>
      <c r="K18" s="44">
        <v>0</v>
      </c>
      <c r="L18" s="30" t="s">
        <v>18</v>
      </c>
      <c r="M18" s="30" t="s">
        <v>18</v>
      </c>
      <c r="N18" s="30" t="s">
        <v>18</v>
      </c>
      <c r="O18" s="30" t="s">
        <v>18</v>
      </c>
      <c r="P18" s="7" t="s">
        <v>35</v>
      </c>
      <c r="Q18" s="5">
        <v>0.8</v>
      </c>
    </row>
    <row r="19" spans="1:17" ht="147" customHeight="1" x14ac:dyDescent="0.3">
      <c r="A19" s="30"/>
      <c r="B19" s="27"/>
      <c r="C19" s="27"/>
      <c r="D19" s="27"/>
      <c r="E19" s="27"/>
      <c r="F19" s="28"/>
      <c r="G19" s="28"/>
      <c r="H19" s="44"/>
      <c r="I19" s="44"/>
      <c r="J19" s="44"/>
      <c r="K19" s="44"/>
      <c r="L19" s="30"/>
      <c r="M19" s="30"/>
      <c r="N19" s="30"/>
      <c r="O19" s="30"/>
      <c r="P19" s="4" t="s">
        <v>164</v>
      </c>
      <c r="Q19" s="5">
        <v>1</v>
      </c>
    </row>
    <row r="20" spans="1:17" ht="54.75" customHeight="1" x14ac:dyDescent="0.3">
      <c r="A20" s="2"/>
      <c r="B20" s="20" t="s">
        <v>133</v>
      </c>
      <c r="C20" s="21"/>
      <c r="D20" s="17" t="s">
        <v>136</v>
      </c>
      <c r="E20" s="18"/>
      <c r="F20" s="18"/>
      <c r="G20" s="18"/>
      <c r="H20" s="18"/>
      <c r="I20" s="18"/>
      <c r="J20" s="18"/>
      <c r="K20" s="18"/>
      <c r="L20" s="18"/>
      <c r="M20" s="18"/>
      <c r="N20" s="18"/>
      <c r="O20" s="18"/>
      <c r="P20" s="18"/>
      <c r="Q20" s="19"/>
    </row>
    <row r="21" spans="1:17" ht="29.25" customHeight="1" x14ac:dyDescent="0.3">
      <c r="A21" s="2"/>
      <c r="B21" s="20" t="s">
        <v>140</v>
      </c>
      <c r="C21" s="21"/>
      <c r="D21" s="17" t="s">
        <v>157</v>
      </c>
      <c r="E21" s="18"/>
      <c r="F21" s="18"/>
      <c r="G21" s="18"/>
      <c r="H21" s="18"/>
      <c r="I21" s="18"/>
      <c r="J21" s="18"/>
      <c r="K21" s="18"/>
      <c r="L21" s="18"/>
      <c r="M21" s="18"/>
      <c r="N21" s="18"/>
      <c r="O21" s="18"/>
      <c r="P21" s="18"/>
      <c r="Q21" s="19"/>
    </row>
    <row r="22" spans="1:17" ht="26.25" customHeight="1" x14ac:dyDescent="0.3">
      <c r="A22" s="30" t="s">
        <v>32</v>
      </c>
      <c r="B22" s="22" t="s">
        <v>111</v>
      </c>
      <c r="C22" s="23"/>
      <c r="D22" s="27" t="s">
        <v>123</v>
      </c>
      <c r="E22" s="27" t="s">
        <v>17</v>
      </c>
      <c r="F22" s="28">
        <v>46023</v>
      </c>
      <c r="G22" s="28">
        <v>46387</v>
      </c>
      <c r="H22" s="44">
        <f>I22+J22+K22</f>
        <v>163597.19789000001</v>
      </c>
      <c r="I22" s="44">
        <v>0</v>
      </c>
      <c r="J22" s="44">
        <v>114319.08388999999</v>
      </c>
      <c r="K22" s="44">
        <v>49278.114000000001</v>
      </c>
      <c r="L22" s="30" t="s">
        <v>18</v>
      </c>
      <c r="M22" s="30" t="s">
        <v>18</v>
      </c>
      <c r="N22" s="30" t="s">
        <v>18</v>
      </c>
      <c r="O22" s="30" t="s">
        <v>18</v>
      </c>
      <c r="P22" s="27" t="s">
        <v>37</v>
      </c>
      <c r="Q22" s="30" t="s">
        <v>132</v>
      </c>
    </row>
    <row r="23" spans="1:17" ht="95.25" customHeight="1" x14ac:dyDescent="0.3">
      <c r="A23" s="30"/>
      <c r="B23" s="24"/>
      <c r="C23" s="25"/>
      <c r="D23" s="27"/>
      <c r="E23" s="27"/>
      <c r="F23" s="28"/>
      <c r="G23" s="28"/>
      <c r="H23" s="44"/>
      <c r="I23" s="44"/>
      <c r="J23" s="44"/>
      <c r="K23" s="44"/>
      <c r="L23" s="30"/>
      <c r="M23" s="30"/>
      <c r="N23" s="30"/>
      <c r="O23" s="30"/>
      <c r="P23" s="27"/>
      <c r="Q23" s="30"/>
    </row>
    <row r="24" spans="1:17" ht="40.5" customHeight="1" x14ac:dyDescent="0.3">
      <c r="A24" s="2"/>
      <c r="B24" s="20" t="s">
        <v>133</v>
      </c>
      <c r="C24" s="21"/>
      <c r="D24" s="17" t="s">
        <v>137</v>
      </c>
      <c r="E24" s="18"/>
      <c r="F24" s="18"/>
      <c r="G24" s="18"/>
      <c r="H24" s="18"/>
      <c r="I24" s="18"/>
      <c r="J24" s="18"/>
      <c r="K24" s="18"/>
      <c r="L24" s="18"/>
      <c r="M24" s="18"/>
      <c r="N24" s="18"/>
      <c r="O24" s="18"/>
      <c r="P24" s="18"/>
      <c r="Q24" s="19"/>
    </row>
    <row r="25" spans="1:17" ht="54.75" customHeight="1" x14ac:dyDescent="0.3">
      <c r="A25" s="30" t="s">
        <v>33</v>
      </c>
      <c r="B25" s="27" t="s">
        <v>39</v>
      </c>
      <c r="C25" s="27"/>
      <c r="D25" s="54" t="s">
        <v>105</v>
      </c>
      <c r="E25" s="27" t="s">
        <v>40</v>
      </c>
      <c r="F25" s="28">
        <v>46023</v>
      </c>
      <c r="G25" s="28">
        <v>46387</v>
      </c>
      <c r="H25" s="44">
        <v>55970.396000000001</v>
      </c>
      <c r="I25" s="44">
        <v>45243.9</v>
      </c>
      <c r="J25" s="44">
        <v>2381.3000000000002</v>
      </c>
      <c r="K25" s="44">
        <v>8345.1967999999997</v>
      </c>
      <c r="L25" s="30" t="s">
        <v>18</v>
      </c>
      <c r="M25" s="30" t="s">
        <v>18</v>
      </c>
      <c r="N25" s="30" t="s">
        <v>18</v>
      </c>
      <c r="O25" s="30" t="s">
        <v>18</v>
      </c>
      <c r="P25" s="27" t="s">
        <v>41</v>
      </c>
      <c r="Q25" s="30" t="s">
        <v>59</v>
      </c>
    </row>
    <row r="26" spans="1:17" ht="72" customHeight="1" x14ac:dyDescent="0.3">
      <c r="A26" s="30"/>
      <c r="B26" s="27"/>
      <c r="C26" s="27"/>
      <c r="D26" s="55"/>
      <c r="E26" s="27"/>
      <c r="F26" s="28"/>
      <c r="G26" s="28"/>
      <c r="H26" s="44"/>
      <c r="I26" s="44"/>
      <c r="J26" s="44"/>
      <c r="K26" s="44"/>
      <c r="L26" s="30"/>
      <c r="M26" s="30"/>
      <c r="N26" s="30"/>
      <c r="O26" s="30"/>
      <c r="P26" s="27"/>
      <c r="Q26" s="30"/>
    </row>
    <row r="27" spans="1:17" ht="37.5" customHeight="1" x14ac:dyDescent="0.3">
      <c r="A27" s="2"/>
      <c r="B27" s="20" t="s">
        <v>133</v>
      </c>
      <c r="C27" s="21"/>
      <c r="D27" s="17" t="s">
        <v>138</v>
      </c>
      <c r="E27" s="18"/>
      <c r="F27" s="18"/>
      <c r="G27" s="18"/>
      <c r="H27" s="18"/>
      <c r="I27" s="18"/>
      <c r="J27" s="18"/>
      <c r="K27" s="18"/>
      <c r="L27" s="18"/>
      <c r="M27" s="18"/>
      <c r="N27" s="18"/>
      <c r="O27" s="18"/>
      <c r="P27" s="18"/>
      <c r="Q27" s="19"/>
    </row>
    <row r="28" spans="1:17" ht="37.5" customHeight="1" x14ac:dyDescent="0.3">
      <c r="A28" s="2"/>
      <c r="B28" s="20" t="s">
        <v>140</v>
      </c>
      <c r="C28" s="21"/>
      <c r="D28" s="17" t="s">
        <v>157</v>
      </c>
      <c r="E28" s="18"/>
      <c r="F28" s="18"/>
      <c r="G28" s="18"/>
      <c r="H28" s="18"/>
      <c r="I28" s="18"/>
      <c r="J28" s="18"/>
      <c r="K28" s="18"/>
      <c r="L28" s="18"/>
      <c r="M28" s="18"/>
      <c r="N28" s="18"/>
      <c r="O28" s="18"/>
      <c r="P28" s="18"/>
      <c r="Q28" s="19"/>
    </row>
    <row r="29" spans="1:17" ht="33" customHeight="1" x14ac:dyDescent="0.3">
      <c r="A29" s="30" t="s">
        <v>36</v>
      </c>
      <c r="B29" s="22" t="s">
        <v>110</v>
      </c>
      <c r="C29" s="23"/>
      <c r="D29" s="27" t="s">
        <v>123</v>
      </c>
      <c r="E29" s="27" t="s">
        <v>17</v>
      </c>
      <c r="F29" s="28">
        <v>46023</v>
      </c>
      <c r="G29" s="28">
        <v>46387</v>
      </c>
      <c r="H29" s="44">
        <v>0</v>
      </c>
      <c r="I29" s="44">
        <v>0</v>
      </c>
      <c r="J29" s="44">
        <v>0</v>
      </c>
      <c r="K29" s="44">
        <v>0</v>
      </c>
      <c r="L29" s="30" t="s">
        <v>18</v>
      </c>
      <c r="M29" s="30" t="s">
        <v>18</v>
      </c>
      <c r="N29" s="30" t="s">
        <v>18</v>
      </c>
      <c r="O29" s="30" t="s">
        <v>18</v>
      </c>
      <c r="P29" s="27" t="s">
        <v>44</v>
      </c>
      <c r="Q29" s="47">
        <v>0</v>
      </c>
    </row>
    <row r="30" spans="1:17" ht="153.75" customHeight="1" x14ac:dyDescent="0.3">
      <c r="A30" s="30"/>
      <c r="B30" s="24"/>
      <c r="C30" s="25"/>
      <c r="D30" s="27"/>
      <c r="E30" s="27"/>
      <c r="F30" s="28"/>
      <c r="G30" s="28"/>
      <c r="H30" s="44"/>
      <c r="I30" s="44"/>
      <c r="J30" s="44"/>
      <c r="K30" s="44"/>
      <c r="L30" s="30"/>
      <c r="M30" s="30"/>
      <c r="N30" s="30"/>
      <c r="O30" s="30"/>
      <c r="P30" s="27"/>
      <c r="Q30" s="47"/>
    </row>
    <row r="31" spans="1:17" ht="198.75" customHeight="1" x14ac:dyDescent="0.3">
      <c r="A31" s="2" t="s">
        <v>38</v>
      </c>
      <c r="B31" s="27" t="s">
        <v>46</v>
      </c>
      <c r="C31" s="27"/>
      <c r="D31" s="3" t="s">
        <v>123</v>
      </c>
      <c r="E31" s="3" t="s">
        <v>17</v>
      </c>
      <c r="F31" s="10">
        <v>46023</v>
      </c>
      <c r="G31" s="10">
        <v>46387</v>
      </c>
      <c r="H31" s="11">
        <f>I31+J31+K31</f>
        <v>16816.464649999998</v>
      </c>
      <c r="I31" s="11">
        <v>11820.293</v>
      </c>
      <c r="J31" s="11">
        <v>4828.0069999999996</v>
      </c>
      <c r="K31" s="11">
        <v>168.16464999999999</v>
      </c>
      <c r="L31" s="2" t="s">
        <v>18</v>
      </c>
      <c r="M31" s="2" t="s">
        <v>18</v>
      </c>
      <c r="N31" s="2" t="s">
        <v>18</v>
      </c>
      <c r="O31" s="2" t="s">
        <v>18</v>
      </c>
      <c r="P31" s="3" t="s">
        <v>47</v>
      </c>
      <c r="Q31" s="2" t="s">
        <v>121</v>
      </c>
    </row>
    <row r="32" spans="1:17" ht="39" customHeight="1" x14ac:dyDescent="0.3">
      <c r="A32" s="6"/>
      <c r="B32" s="20" t="s">
        <v>133</v>
      </c>
      <c r="C32" s="21"/>
      <c r="D32" s="17" t="s">
        <v>141</v>
      </c>
      <c r="E32" s="18"/>
      <c r="F32" s="18"/>
      <c r="G32" s="18"/>
      <c r="H32" s="18"/>
      <c r="I32" s="18"/>
      <c r="J32" s="18"/>
      <c r="K32" s="18"/>
      <c r="L32" s="18"/>
      <c r="M32" s="18"/>
      <c r="N32" s="18"/>
      <c r="O32" s="18"/>
      <c r="P32" s="18"/>
      <c r="Q32" s="19"/>
    </row>
    <row r="33" spans="1:17" ht="39" customHeight="1" x14ac:dyDescent="0.3">
      <c r="A33" s="6"/>
      <c r="B33" s="20" t="s">
        <v>140</v>
      </c>
      <c r="C33" s="21"/>
      <c r="D33" s="17" t="s">
        <v>156</v>
      </c>
      <c r="E33" s="18"/>
      <c r="F33" s="18"/>
      <c r="G33" s="18"/>
      <c r="H33" s="18"/>
      <c r="I33" s="18"/>
      <c r="J33" s="18"/>
      <c r="K33" s="18"/>
      <c r="L33" s="18"/>
      <c r="M33" s="18"/>
      <c r="N33" s="18"/>
      <c r="O33" s="18"/>
      <c r="P33" s="18"/>
      <c r="Q33" s="19"/>
    </row>
    <row r="34" spans="1:17" ht="179.25" customHeight="1" x14ac:dyDescent="0.3">
      <c r="A34" s="31" t="s">
        <v>43</v>
      </c>
      <c r="B34" s="34" t="s">
        <v>49</v>
      </c>
      <c r="C34" s="35"/>
      <c r="D34" s="38" t="s">
        <v>123</v>
      </c>
      <c r="E34" s="38" t="s">
        <v>17</v>
      </c>
      <c r="F34" s="40">
        <v>46023</v>
      </c>
      <c r="G34" s="40">
        <v>46387</v>
      </c>
      <c r="H34" s="42">
        <v>0</v>
      </c>
      <c r="I34" s="42">
        <v>0</v>
      </c>
      <c r="J34" s="42">
        <v>0</v>
      </c>
      <c r="K34" s="42">
        <v>0</v>
      </c>
      <c r="L34" s="31" t="s">
        <v>18</v>
      </c>
      <c r="M34" s="31" t="s">
        <v>18</v>
      </c>
      <c r="N34" s="31" t="s">
        <v>18</v>
      </c>
      <c r="O34" s="31" t="s">
        <v>18</v>
      </c>
      <c r="P34" s="7" t="s">
        <v>50</v>
      </c>
      <c r="Q34" s="2" t="s">
        <v>42</v>
      </c>
    </row>
    <row r="35" spans="1:17" ht="115.5" customHeight="1" x14ac:dyDescent="0.3">
      <c r="A35" s="33"/>
      <c r="B35" s="36"/>
      <c r="C35" s="37"/>
      <c r="D35" s="39"/>
      <c r="E35" s="39"/>
      <c r="F35" s="41"/>
      <c r="G35" s="41"/>
      <c r="H35" s="43"/>
      <c r="I35" s="43"/>
      <c r="J35" s="43"/>
      <c r="K35" s="43"/>
      <c r="L35" s="33"/>
      <c r="M35" s="33"/>
      <c r="N35" s="33"/>
      <c r="O35" s="33"/>
      <c r="P35" s="7" t="s">
        <v>51</v>
      </c>
      <c r="Q35" s="2" t="s">
        <v>42</v>
      </c>
    </row>
    <row r="36" spans="1:17" ht="40.5" customHeight="1" x14ac:dyDescent="0.3">
      <c r="A36" s="2"/>
      <c r="B36" s="20" t="s">
        <v>133</v>
      </c>
      <c r="C36" s="21"/>
      <c r="D36" s="17" t="s">
        <v>142</v>
      </c>
      <c r="E36" s="18"/>
      <c r="F36" s="18"/>
      <c r="G36" s="18"/>
      <c r="H36" s="18"/>
      <c r="I36" s="18"/>
      <c r="J36" s="18"/>
      <c r="K36" s="18"/>
      <c r="L36" s="18"/>
      <c r="M36" s="18"/>
      <c r="N36" s="18"/>
      <c r="O36" s="18"/>
      <c r="P36" s="18"/>
      <c r="Q36" s="19"/>
    </row>
    <row r="37" spans="1:17" ht="40.5" customHeight="1" x14ac:dyDescent="0.3">
      <c r="A37" s="2"/>
      <c r="B37" s="20" t="s">
        <v>140</v>
      </c>
      <c r="C37" s="21"/>
      <c r="D37" s="17" t="s">
        <v>143</v>
      </c>
      <c r="E37" s="18"/>
      <c r="F37" s="18"/>
      <c r="G37" s="18"/>
      <c r="H37" s="18"/>
      <c r="I37" s="18"/>
      <c r="J37" s="18"/>
      <c r="K37" s="18"/>
      <c r="L37" s="18"/>
      <c r="M37" s="18"/>
      <c r="N37" s="18"/>
      <c r="O37" s="18"/>
      <c r="P37" s="18"/>
      <c r="Q37" s="19"/>
    </row>
    <row r="38" spans="1:17" ht="40.5" customHeight="1" x14ac:dyDescent="0.3">
      <c r="A38" s="2"/>
      <c r="B38" s="20" t="s">
        <v>135</v>
      </c>
      <c r="C38" s="21"/>
      <c r="D38" s="17" t="s">
        <v>144</v>
      </c>
      <c r="E38" s="18"/>
      <c r="F38" s="18"/>
      <c r="G38" s="18"/>
      <c r="H38" s="18"/>
      <c r="I38" s="18"/>
      <c r="J38" s="18"/>
      <c r="K38" s="18"/>
      <c r="L38" s="18"/>
      <c r="M38" s="18"/>
      <c r="N38" s="18"/>
      <c r="O38" s="18"/>
      <c r="P38" s="18"/>
      <c r="Q38" s="19"/>
    </row>
    <row r="39" spans="1:17" ht="109.5" customHeight="1" x14ac:dyDescent="0.3">
      <c r="A39" s="31" t="s">
        <v>45</v>
      </c>
      <c r="B39" s="22" t="s">
        <v>122</v>
      </c>
      <c r="C39" s="23"/>
      <c r="D39" s="38" t="s">
        <v>123</v>
      </c>
      <c r="E39" s="38" t="s">
        <v>17</v>
      </c>
      <c r="F39" s="40">
        <v>46023</v>
      </c>
      <c r="G39" s="40">
        <v>46387</v>
      </c>
      <c r="H39" s="42">
        <v>0</v>
      </c>
      <c r="I39" s="42">
        <v>0</v>
      </c>
      <c r="J39" s="42">
        <v>0</v>
      </c>
      <c r="K39" s="42">
        <v>0</v>
      </c>
      <c r="L39" s="31" t="s">
        <v>18</v>
      </c>
      <c r="M39" s="31" t="s">
        <v>18</v>
      </c>
      <c r="N39" s="31" t="s">
        <v>18</v>
      </c>
      <c r="O39" s="31" t="s">
        <v>18</v>
      </c>
      <c r="P39" s="7" t="s">
        <v>35</v>
      </c>
      <c r="Q39" s="5">
        <v>0.8</v>
      </c>
    </row>
    <row r="40" spans="1:17" ht="129.75" customHeight="1" x14ac:dyDescent="0.3">
      <c r="A40" s="33"/>
      <c r="B40" s="24"/>
      <c r="C40" s="25"/>
      <c r="D40" s="39"/>
      <c r="E40" s="39"/>
      <c r="F40" s="41"/>
      <c r="G40" s="41"/>
      <c r="H40" s="43"/>
      <c r="I40" s="43"/>
      <c r="J40" s="43"/>
      <c r="K40" s="43"/>
      <c r="L40" s="33"/>
      <c r="M40" s="33"/>
      <c r="N40" s="33"/>
      <c r="O40" s="33"/>
      <c r="P40" s="3" t="s">
        <v>55</v>
      </c>
      <c r="Q40" s="5">
        <v>0.84</v>
      </c>
    </row>
    <row r="41" spans="1:17" ht="78.75" customHeight="1" x14ac:dyDescent="0.3">
      <c r="A41" s="30" t="s">
        <v>48</v>
      </c>
      <c r="B41" s="22" t="s">
        <v>109</v>
      </c>
      <c r="C41" s="23"/>
      <c r="D41" s="38" t="s">
        <v>123</v>
      </c>
      <c r="E41" s="27" t="s">
        <v>17</v>
      </c>
      <c r="F41" s="28">
        <v>46023</v>
      </c>
      <c r="G41" s="28">
        <v>46387</v>
      </c>
      <c r="H41" s="44">
        <v>0</v>
      </c>
      <c r="I41" s="44">
        <v>0</v>
      </c>
      <c r="J41" s="44">
        <v>0</v>
      </c>
      <c r="K41" s="44">
        <v>0</v>
      </c>
      <c r="L41" s="30" t="s">
        <v>18</v>
      </c>
      <c r="M41" s="30" t="s">
        <v>18</v>
      </c>
      <c r="N41" s="30" t="s">
        <v>18</v>
      </c>
      <c r="O41" s="30" t="s">
        <v>18</v>
      </c>
      <c r="P41" s="3" t="s">
        <v>57</v>
      </c>
      <c r="Q41" s="2" t="s">
        <v>59</v>
      </c>
    </row>
    <row r="42" spans="1:17" ht="88.5" customHeight="1" x14ac:dyDescent="0.3">
      <c r="A42" s="30"/>
      <c r="B42" s="24"/>
      <c r="C42" s="25"/>
      <c r="D42" s="39"/>
      <c r="E42" s="27"/>
      <c r="F42" s="28"/>
      <c r="G42" s="28"/>
      <c r="H42" s="44"/>
      <c r="I42" s="44"/>
      <c r="J42" s="44"/>
      <c r="K42" s="44"/>
      <c r="L42" s="30"/>
      <c r="M42" s="30"/>
      <c r="N42" s="30"/>
      <c r="O42" s="30"/>
      <c r="P42" s="3" t="s">
        <v>58</v>
      </c>
      <c r="Q42" s="2" t="s">
        <v>59</v>
      </c>
    </row>
    <row r="43" spans="1:17" ht="30.75" customHeight="1" x14ac:dyDescent="0.3">
      <c r="A43" s="2"/>
      <c r="B43" s="20" t="s">
        <v>133</v>
      </c>
      <c r="C43" s="21"/>
      <c r="D43" s="17" t="s">
        <v>145</v>
      </c>
      <c r="E43" s="18"/>
      <c r="F43" s="18"/>
      <c r="G43" s="18"/>
      <c r="H43" s="18"/>
      <c r="I43" s="18"/>
      <c r="J43" s="18"/>
      <c r="K43" s="18"/>
      <c r="L43" s="18"/>
      <c r="M43" s="18"/>
      <c r="N43" s="18"/>
      <c r="O43" s="18"/>
      <c r="P43" s="18"/>
      <c r="Q43" s="19"/>
    </row>
    <row r="44" spans="1:17" ht="39" customHeight="1" x14ac:dyDescent="0.3">
      <c r="A44" s="2"/>
      <c r="B44" s="20" t="s">
        <v>140</v>
      </c>
      <c r="C44" s="21"/>
      <c r="D44" s="17" t="s">
        <v>146</v>
      </c>
      <c r="E44" s="18"/>
      <c r="F44" s="18"/>
      <c r="G44" s="18"/>
      <c r="H44" s="18"/>
      <c r="I44" s="18"/>
      <c r="J44" s="18"/>
      <c r="K44" s="18"/>
      <c r="L44" s="18"/>
      <c r="M44" s="18"/>
      <c r="N44" s="18"/>
      <c r="O44" s="18"/>
      <c r="P44" s="18"/>
      <c r="Q44" s="19"/>
    </row>
    <row r="45" spans="1:17" ht="150.75" customHeight="1" x14ac:dyDescent="0.3">
      <c r="A45" s="2" t="s">
        <v>54</v>
      </c>
      <c r="B45" s="27" t="s">
        <v>61</v>
      </c>
      <c r="C45" s="27"/>
      <c r="D45" s="3" t="s">
        <v>123</v>
      </c>
      <c r="E45" s="3" t="s">
        <v>17</v>
      </c>
      <c r="F45" s="10">
        <v>46023</v>
      </c>
      <c r="G45" s="10">
        <v>46387</v>
      </c>
      <c r="H45" s="11">
        <v>1200</v>
      </c>
      <c r="I45" s="11">
        <v>0</v>
      </c>
      <c r="J45" s="11">
        <v>0</v>
      </c>
      <c r="K45" s="11">
        <v>1200</v>
      </c>
      <c r="L45" s="2" t="s">
        <v>18</v>
      </c>
      <c r="M45" s="2" t="s">
        <v>18</v>
      </c>
      <c r="N45" s="2" t="s">
        <v>18</v>
      </c>
      <c r="O45" s="2" t="s">
        <v>18</v>
      </c>
      <c r="P45" s="3" t="s">
        <v>62</v>
      </c>
      <c r="Q45" s="5">
        <v>0.75</v>
      </c>
    </row>
    <row r="46" spans="1:17" ht="37.5" customHeight="1" x14ac:dyDescent="0.3">
      <c r="A46" s="6"/>
      <c r="B46" s="20" t="s">
        <v>133</v>
      </c>
      <c r="C46" s="21"/>
      <c r="D46" s="17" t="s">
        <v>147</v>
      </c>
      <c r="E46" s="18"/>
      <c r="F46" s="18"/>
      <c r="G46" s="18"/>
      <c r="H46" s="18"/>
      <c r="I46" s="18"/>
      <c r="J46" s="18"/>
      <c r="K46" s="18"/>
      <c r="L46" s="18"/>
      <c r="M46" s="18"/>
      <c r="N46" s="18"/>
      <c r="O46" s="18"/>
      <c r="P46" s="18"/>
      <c r="Q46" s="19"/>
    </row>
    <row r="47" spans="1:17" ht="195.75" customHeight="1" x14ac:dyDescent="0.3">
      <c r="A47" s="2" t="s">
        <v>56</v>
      </c>
      <c r="B47" s="27" t="s">
        <v>66</v>
      </c>
      <c r="C47" s="27"/>
      <c r="D47" s="3" t="s">
        <v>123</v>
      </c>
      <c r="E47" s="3" t="s">
        <v>17</v>
      </c>
      <c r="F47" s="10">
        <v>46023</v>
      </c>
      <c r="G47" s="10">
        <v>46387</v>
      </c>
      <c r="H47" s="11">
        <v>0</v>
      </c>
      <c r="I47" s="11">
        <v>0</v>
      </c>
      <c r="J47" s="11">
        <v>0</v>
      </c>
      <c r="K47" s="11">
        <v>0</v>
      </c>
      <c r="L47" s="2" t="s">
        <v>18</v>
      </c>
      <c r="M47" s="2" t="s">
        <v>18</v>
      </c>
      <c r="N47" s="2" t="s">
        <v>18</v>
      </c>
      <c r="O47" s="2" t="s">
        <v>18</v>
      </c>
      <c r="P47" s="3" t="s">
        <v>67</v>
      </c>
      <c r="Q47" s="5">
        <v>0.25</v>
      </c>
    </row>
    <row r="48" spans="1:17" ht="141" customHeight="1" x14ac:dyDescent="0.3">
      <c r="A48" s="2" t="s">
        <v>60</v>
      </c>
      <c r="B48" s="27" t="s">
        <v>69</v>
      </c>
      <c r="C48" s="27"/>
      <c r="D48" s="3" t="s">
        <v>123</v>
      </c>
      <c r="E48" s="3" t="s">
        <v>17</v>
      </c>
      <c r="F48" s="10">
        <v>46023</v>
      </c>
      <c r="G48" s="10">
        <v>46387</v>
      </c>
      <c r="H48" s="11">
        <v>140906.16800000001</v>
      </c>
      <c r="I48" s="11">
        <v>87829.47</v>
      </c>
      <c r="J48" s="11">
        <v>50258.574999999997</v>
      </c>
      <c r="K48" s="11">
        <v>2818.123</v>
      </c>
      <c r="L48" s="2" t="s">
        <v>18</v>
      </c>
      <c r="M48" s="2" t="s">
        <v>18</v>
      </c>
      <c r="N48" s="2" t="s">
        <v>18</v>
      </c>
      <c r="O48" s="2" t="s">
        <v>18</v>
      </c>
      <c r="P48" s="3" t="s">
        <v>52</v>
      </c>
      <c r="Q48" s="2" t="s">
        <v>53</v>
      </c>
    </row>
    <row r="49" spans="1:17" ht="44.25" customHeight="1" x14ac:dyDescent="0.3">
      <c r="A49" s="2"/>
      <c r="B49" s="20" t="s">
        <v>133</v>
      </c>
      <c r="C49" s="21"/>
      <c r="D49" s="17" t="s">
        <v>163</v>
      </c>
      <c r="E49" s="18"/>
      <c r="F49" s="18"/>
      <c r="G49" s="18"/>
      <c r="H49" s="18"/>
      <c r="I49" s="18"/>
      <c r="J49" s="18"/>
      <c r="K49" s="18"/>
      <c r="L49" s="18"/>
      <c r="M49" s="18"/>
      <c r="N49" s="18"/>
      <c r="O49" s="18"/>
      <c r="P49" s="18"/>
      <c r="Q49" s="19"/>
    </row>
    <row r="50" spans="1:17" ht="124.5" customHeight="1" x14ac:dyDescent="0.3">
      <c r="A50" s="30" t="s">
        <v>63</v>
      </c>
      <c r="B50" s="22" t="s">
        <v>112</v>
      </c>
      <c r="C50" s="23"/>
      <c r="D50" s="27" t="s">
        <v>123</v>
      </c>
      <c r="E50" s="27" t="s">
        <v>17</v>
      </c>
      <c r="F50" s="28">
        <v>46023</v>
      </c>
      <c r="G50" s="28">
        <v>46387</v>
      </c>
      <c r="H50" s="44">
        <v>0</v>
      </c>
      <c r="I50" s="44">
        <v>0</v>
      </c>
      <c r="J50" s="44">
        <v>0</v>
      </c>
      <c r="K50" s="44">
        <v>0</v>
      </c>
      <c r="L50" s="30" t="s">
        <v>18</v>
      </c>
      <c r="M50" s="30" t="s">
        <v>18</v>
      </c>
      <c r="N50" s="30" t="s">
        <v>18</v>
      </c>
      <c r="O50" s="30" t="s">
        <v>18</v>
      </c>
      <c r="P50" s="3" t="s">
        <v>31</v>
      </c>
      <c r="Q50" s="2" t="s">
        <v>124</v>
      </c>
    </row>
    <row r="51" spans="1:17" ht="120.75" customHeight="1" x14ac:dyDescent="0.3">
      <c r="A51" s="30"/>
      <c r="B51" s="24"/>
      <c r="C51" s="25"/>
      <c r="D51" s="27"/>
      <c r="E51" s="27"/>
      <c r="F51" s="28"/>
      <c r="G51" s="28"/>
      <c r="H51" s="44"/>
      <c r="I51" s="44"/>
      <c r="J51" s="44"/>
      <c r="K51" s="44"/>
      <c r="L51" s="30"/>
      <c r="M51" s="30"/>
      <c r="N51" s="30"/>
      <c r="O51" s="30"/>
      <c r="P51" s="3" t="s">
        <v>70</v>
      </c>
      <c r="Q51" s="2" t="s">
        <v>125</v>
      </c>
    </row>
    <row r="52" spans="1:17" ht="33.75" customHeight="1" x14ac:dyDescent="0.3">
      <c r="A52" s="2"/>
      <c r="B52" s="20" t="s">
        <v>133</v>
      </c>
      <c r="C52" s="21"/>
      <c r="D52" s="17" t="s">
        <v>148</v>
      </c>
      <c r="E52" s="18"/>
      <c r="F52" s="18"/>
      <c r="G52" s="18"/>
      <c r="H52" s="18"/>
      <c r="I52" s="18"/>
      <c r="J52" s="18"/>
      <c r="K52" s="18"/>
      <c r="L52" s="18"/>
      <c r="M52" s="18"/>
      <c r="N52" s="18"/>
      <c r="O52" s="18"/>
      <c r="P52" s="18"/>
      <c r="Q52" s="19"/>
    </row>
    <row r="53" spans="1:17" ht="47.25" customHeight="1" x14ac:dyDescent="0.3">
      <c r="A53" s="2"/>
      <c r="B53" s="20" t="s">
        <v>140</v>
      </c>
      <c r="C53" s="21"/>
      <c r="D53" s="17" t="s">
        <v>150</v>
      </c>
      <c r="E53" s="18"/>
      <c r="F53" s="18"/>
      <c r="G53" s="18"/>
      <c r="H53" s="18"/>
      <c r="I53" s="18"/>
      <c r="J53" s="18"/>
      <c r="K53" s="18"/>
      <c r="L53" s="18"/>
      <c r="M53" s="18"/>
      <c r="N53" s="18"/>
      <c r="O53" s="18"/>
      <c r="P53" s="18"/>
      <c r="Q53" s="19"/>
    </row>
    <row r="54" spans="1:17" ht="41.25" customHeight="1" x14ac:dyDescent="0.3">
      <c r="A54" s="2"/>
      <c r="B54" s="20" t="s">
        <v>135</v>
      </c>
      <c r="C54" s="21"/>
      <c r="D54" s="17" t="s">
        <v>149</v>
      </c>
      <c r="E54" s="18"/>
      <c r="F54" s="18"/>
      <c r="G54" s="18"/>
      <c r="H54" s="18"/>
      <c r="I54" s="18"/>
      <c r="J54" s="18"/>
      <c r="K54" s="18"/>
      <c r="L54" s="18"/>
      <c r="M54" s="18"/>
      <c r="N54" s="18"/>
      <c r="O54" s="18"/>
      <c r="P54" s="18"/>
      <c r="Q54" s="19"/>
    </row>
    <row r="55" spans="1:17" ht="65.25" customHeight="1" x14ac:dyDescent="0.3">
      <c r="A55" s="3"/>
      <c r="B55" s="29" t="s">
        <v>71</v>
      </c>
      <c r="C55" s="29"/>
      <c r="D55" s="12" t="s">
        <v>72</v>
      </c>
      <c r="E55" s="12" t="s">
        <v>72</v>
      </c>
      <c r="F55" s="12" t="s">
        <v>72</v>
      </c>
      <c r="G55" s="12" t="s">
        <v>72</v>
      </c>
      <c r="H55" s="13">
        <f>SUM(H8:H51)</f>
        <v>1247617.3785399999</v>
      </c>
      <c r="I55" s="13">
        <f>SUM(I8:I51)</f>
        <v>144893.663</v>
      </c>
      <c r="J55" s="13">
        <f>SUM(J8:J51)</f>
        <v>968828.76588999992</v>
      </c>
      <c r="K55" s="13">
        <f>SUM(K8:K51)</f>
        <v>133894.95045</v>
      </c>
      <c r="L55" s="12" t="s">
        <v>72</v>
      </c>
      <c r="M55" s="12" t="s">
        <v>72</v>
      </c>
      <c r="N55" s="12" t="s">
        <v>72</v>
      </c>
      <c r="O55" s="12" t="s">
        <v>72</v>
      </c>
      <c r="P55" s="12" t="s">
        <v>72</v>
      </c>
      <c r="Q55" s="12" t="s">
        <v>72</v>
      </c>
    </row>
    <row r="56" spans="1:17" x14ac:dyDescent="0.3">
      <c r="A56" s="3"/>
      <c r="B56" s="56" t="s">
        <v>73</v>
      </c>
      <c r="C56" s="56"/>
      <c r="D56" s="56"/>
      <c r="E56" s="56"/>
      <c r="F56" s="56"/>
      <c r="G56" s="56"/>
      <c r="H56" s="56"/>
      <c r="I56" s="56"/>
      <c r="J56" s="56"/>
      <c r="K56" s="56"/>
      <c r="L56" s="56"/>
      <c r="M56" s="56"/>
      <c r="N56" s="56"/>
      <c r="O56" s="56"/>
      <c r="P56" s="56"/>
      <c r="Q56" s="56"/>
    </row>
    <row r="57" spans="1:17" ht="170.25" customHeight="1" x14ac:dyDescent="0.3">
      <c r="A57" s="2" t="s">
        <v>64</v>
      </c>
      <c r="B57" s="20" t="s">
        <v>75</v>
      </c>
      <c r="C57" s="21"/>
      <c r="D57" s="3" t="s">
        <v>123</v>
      </c>
      <c r="E57" s="3" t="s">
        <v>17</v>
      </c>
      <c r="F57" s="10">
        <v>46023</v>
      </c>
      <c r="G57" s="10">
        <v>46387</v>
      </c>
      <c r="H57" s="14">
        <v>9791.4013400000003</v>
      </c>
      <c r="I57" s="14">
        <v>0</v>
      </c>
      <c r="J57" s="14">
        <v>0</v>
      </c>
      <c r="K57" s="14">
        <v>9791.4009999999998</v>
      </c>
      <c r="L57" s="2" t="s">
        <v>18</v>
      </c>
      <c r="M57" s="2" t="s">
        <v>18</v>
      </c>
      <c r="N57" s="2" t="s">
        <v>18</v>
      </c>
      <c r="O57" s="2" t="s">
        <v>18</v>
      </c>
      <c r="P57" s="3" t="s">
        <v>76</v>
      </c>
      <c r="Q57" s="5">
        <v>0.6</v>
      </c>
    </row>
    <row r="58" spans="1:17" ht="22.5" customHeight="1" x14ac:dyDescent="0.3">
      <c r="A58" s="2"/>
      <c r="B58" s="20" t="s">
        <v>133</v>
      </c>
      <c r="C58" s="21"/>
      <c r="D58" s="17" t="s">
        <v>152</v>
      </c>
      <c r="E58" s="18"/>
      <c r="F58" s="18"/>
      <c r="G58" s="18"/>
      <c r="H58" s="18"/>
      <c r="I58" s="18"/>
      <c r="J58" s="18"/>
      <c r="K58" s="18"/>
      <c r="L58" s="18"/>
      <c r="M58" s="18"/>
      <c r="N58" s="18"/>
      <c r="O58" s="18"/>
      <c r="P58" s="18"/>
      <c r="Q58" s="19"/>
    </row>
    <row r="59" spans="1:17" ht="22.5" customHeight="1" x14ac:dyDescent="0.3">
      <c r="A59" s="2"/>
      <c r="B59" s="20" t="s">
        <v>140</v>
      </c>
      <c r="C59" s="21"/>
      <c r="D59" s="17" t="s">
        <v>158</v>
      </c>
      <c r="E59" s="18"/>
      <c r="F59" s="18"/>
      <c r="G59" s="18"/>
      <c r="H59" s="18"/>
      <c r="I59" s="18"/>
      <c r="J59" s="18"/>
      <c r="K59" s="18"/>
      <c r="L59" s="18"/>
      <c r="M59" s="18"/>
      <c r="N59" s="18"/>
      <c r="O59" s="18"/>
      <c r="P59" s="18"/>
      <c r="Q59" s="19"/>
    </row>
    <row r="60" spans="1:17" ht="108" customHeight="1" x14ac:dyDescent="0.3">
      <c r="A60" s="30" t="s">
        <v>65</v>
      </c>
      <c r="B60" s="27" t="s">
        <v>78</v>
      </c>
      <c r="C60" s="27"/>
      <c r="D60" s="27" t="s">
        <v>123</v>
      </c>
      <c r="E60" s="27" t="s">
        <v>17</v>
      </c>
      <c r="F60" s="28">
        <v>46023</v>
      </c>
      <c r="G60" s="28">
        <v>46387</v>
      </c>
      <c r="H60" s="26">
        <v>22339.5</v>
      </c>
      <c r="I60" s="26">
        <v>0</v>
      </c>
      <c r="J60" s="26">
        <v>17871.599999999999</v>
      </c>
      <c r="K60" s="26">
        <v>4467.8999999999996</v>
      </c>
      <c r="L60" s="30" t="s">
        <v>18</v>
      </c>
      <c r="M60" s="30" t="s">
        <v>18</v>
      </c>
      <c r="N60" s="30" t="s">
        <v>18</v>
      </c>
      <c r="O60" s="30" t="s">
        <v>18</v>
      </c>
      <c r="P60" s="3" t="s">
        <v>79</v>
      </c>
      <c r="Q60" s="2" t="s">
        <v>81</v>
      </c>
    </row>
    <row r="61" spans="1:17" ht="151.5" customHeight="1" x14ac:dyDescent="0.3">
      <c r="A61" s="30"/>
      <c r="B61" s="27"/>
      <c r="C61" s="27"/>
      <c r="D61" s="27"/>
      <c r="E61" s="27"/>
      <c r="F61" s="28"/>
      <c r="G61" s="28"/>
      <c r="H61" s="26"/>
      <c r="I61" s="26"/>
      <c r="J61" s="26"/>
      <c r="K61" s="26"/>
      <c r="L61" s="30"/>
      <c r="M61" s="30"/>
      <c r="N61" s="30"/>
      <c r="O61" s="30"/>
      <c r="P61" s="3" t="s">
        <v>118</v>
      </c>
      <c r="Q61" s="2" t="s">
        <v>29</v>
      </c>
    </row>
    <row r="62" spans="1:17" ht="140.25" customHeight="1" x14ac:dyDescent="0.3">
      <c r="A62" s="30"/>
      <c r="B62" s="27"/>
      <c r="C62" s="27"/>
      <c r="D62" s="27"/>
      <c r="E62" s="27"/>
      <c r="F62" s="28"/>
      <c r="G62" s="28"/>
      <c r="H62" s="26"/>
      <c r="I62" s="26"/>
      <c r="J62" s="26"/>
      <c r="K62" s="26"/>
      <c r="L62" s="30"/>
      <c r="M62" s="30"/>
      <c r="N62" s="30"/>
      <c r="O62" s="30"/>
      <c r="P62" s="3" t="s">
        <v>80</v>
      </c>
      <c r="Q62" s="5">
        <v>1</v>
      </c>
    </row>
    <row r="63" spans="1:17" ht="26.25" customHeight="1" x14ac:dyDescent="0.3">
      <c r="A63" s="2"/>
      <c r="B63" s="20" t="s">
        <v>133</v>
      </c>
      <c r="C63" s="21"/>
      <c r="D63" s="17" t="s">
        <v>153</v>
      </c>
      <c r="E63" s="18"/>
      <c r="F63" s="18"/>
      <c r="G63" s="18"/>
      <c r="H63" s="18"/>
      <c r="I63" s="18"/>
      <c r="J63" s="18"/>
      <c r="K63" s="18"/>
      <c r="L63" s="18"/>
      <c r="M63" s="18"/>
      <c r="N63" s="18"/>
      <c r="O63" s="18"/>
      <c r="P63" s="18"/>
      <c r="Q63" s="19"/>
    </row>
    <row r="64" spans="1:17" ht="131.25" customHeight="1" x14ac:dyDescent="0.3">
      <c r="A64" s="2" t="s">
        <v>68</v>
      </c>
      <c r="B64" s="27" t="s">
        <v>129</v>
      </c>
      <c r="C64" s="27"/>
      <c r="D64" s="3" t="s">
        <v>123</v>
      </c>
      <c r="E64" s="3" t="s">
        <v>17</v>
      </c>
      <c r="F64" s="10">
        <v>46023</v>
      </c>
      <c r="G64" s="10">
        <v>46387</v>
      </c>
      <c r="H64" s="14">
        <v>0</v>
      </c>
      <c r="I64" s="14">
        <v>0</v>
      </c>
      <c r="J64" s="14">
        <v>0</v>
      </c>
      <c r="K64" s="14">
        <v>0</v>
      </c>
      <c r="L64" s="2" t="s">
        <v>18</v>
      </c>
      <c r="M64" s="2" t="s">
        <v>18</v>
      </c>
      <c r="N64" s="2" t="s">
        <v>18</v>
      </c>
      <c r="O64" s="2" t="s">
        <v>18</v>
      </c>
      <c r="P64" s="3" t="s">
        <v>76</v>
      </c>
      <c r="Q64" s="5">
        <v>0.6</v>
      </c>
    </row>
    <row r="65" spans="1:17" ht="402" customHeight="1" x14ac:dyDescent="0.3">
      <c r="A65" s="30" t="s">
        <v>126</v>
      </c>
      <c r="B65" s="27" t="s">
        <v>86</v>
      </c>
      <c r="C65" s="27"/>
      <c r="D65" s="27" t="s">
        <v>123</v>
      </c>
      <c r="E65" s="27" t="s">
        <v>17</v>
      </c>
      <c r="F65" s="28">
        <v>46023</v>
      </c>
      <c r="G65" s="28">
        <v>46387</v>
      </c>
      <c r="H65" s="26">
        <v>4500</v>
      </c>
      <c r="I65" s="26">
        <v>0</v>
      </c>
      <c r="J65" s="26">
        <v>0</v>
      </c>
      <c r="K65" s="26">
        <v>4500</v>
      </c>
      <c r="L65" s="30" t="s">
        <v>18</v>
      </c>
      <c r="M65" s="30" t="s">
        <v>18</v>
      </c>
      <c r="N65" s="30" t="s">
        <v>18</v>
      </c>
      <c r="O65" s="30" t="s">
        <v>18</v>
      </c>
      <c r="P65" s="3" t="s">
        <v>87</v>
      </c>
      <c r="Q65" s="5">
        <v>0.8</v>
      </c>
    </row>
    <row r="66" spans="1:17" ht="117" customHeight="1" x14ac:dyDescent="0.3">
      <c r="A66" s="30"/>
      <c r="B66" s="27"/>
      <c r="C66" s="27"/>
      <c r="D66" s="27"/>
      <c r="E66" s="27"/>
      <c r="F66" s="28"/>
      <c r="G66" s="28"/>
      <c r="H66" s="26"/>
      <c r="I66" s="26"/>
      <c r="J66" s="26"/>
      <c r="K66" s="26"/>
      <c r="L66" s="30"/>
      <c r="M66" s="30"/>
      <c r="N66" s="30"/>
      <c r="O66" s="30"/>
      <c r="P66" s="3" t="s">
        <v>88</v>
      </c>
      <c r="Q66" s="5">
        <v>0.1</v>
      </c>
    </row>
    <row r="67" spans="1:17" ht="45.75" customHeight="1" x14ac:dyDescent="0.3">
      <c r="A67" s="2"/>
      <c r="B67" s="20" t="s">
        <v>154</v>
      </c>
      <c r="C67" s="21"/>
      <c r="D67" s="17" t="s">
        <v>155</v>
      </c>
      <c r="E67" s="18"/>
      <c r="F67" s="18"/>
      <c r="G67" s="18"/>
      <c r="H67" s="18"/>
      <c r="I67" s="18"/>
      <c r="J67" s="18"/>
      <c r="K67" s="18"/>
      <c r="L67" s="18"/>
      <c r="M67" s="18"/>
      <c r="N67" s="18"/>
      <c r="O67" s="18"/>
      <c r="P67" s="18"/>
      <c r="Q67" s="19"/>
    </row>
    <row r="68" spans="1:17" ht="33.75" customHeight="1" x14ac:dyDescent="0.3">
      <c r="A68" s="30" t="s">
        <v>127</v>
      </c>
      <c r="B68" s="22" t="s">
        <v>113</v>
      </c>
      <c r="C68" s="23"/>
      <c r="D68" s="27" t="s">
        <v>123</v>
      </c>
      <c r="E68" s="27" t="s">
        <v>17</v>
      </c>
      <c r="F68" s="28">
        <v>46023</v>
      </c>
      <c r="G68" s="28">
        <v>46387</v>
      </c>
      <c r="H68" s="26">
        <v>1035</v>
      </c>
      <c r="I68" s="26">
        <v>0</v>
      </c>
      <c r="J68" s="26">
        <v>722.1</v>
      </c>
      <c r="K68" s="26">
        <v>312.89999999999998</v>
      </c>
      <c r="L68" s="30" t="s">
        <v>18</v>
      </c>
      <c r="M68" s="30" t="s">
        <v>18</v>
      </c>
      <c r="N68" s="30" t="s">
        <v>18</v>
      </c>
      <c r="O68" s="30" t="s">
        <v>18</v>
      </c>
      <c r="P68" s="27" t="s">
        <v>37</v>
      </c>
      <c r="Q68" s="30" t="s">
        <v>89</v>
      </c>
    </row>
    <row r="69" spans="1:17" ht="90" customHeight="1" x14ac:dyDescent="0.3">
      <c r="A69" s="30"/>
      <c r="B69" s="24"/>
      <c r="C69" s="25"/>
      <c r="D69" s="27"/>
      <c r="E69" s="27"/>
      <c r="F69" s="28"/>
      <c r="G69" s="28"/>
      <c r="H69" s="26"/>
      <c r="I69" s="26"/>
      <c r="J69" s="26"/>
      <c r="K69" s="26"/>
      <c r="L69" s="30"/>
      <c r="M69" s="30"/>
      <c r="N69" s="30"/>
      <c r="O69" s="30"/>
      <c r="P69" s="27"/>
      <c r="Q69" s="30"/>
    </row>
    <row r="70" spans="1:17" ht="41.25" customHeight="1" x14ac:dyDescent="0.3">
      <c r="A70" s="2"/>
      <c r="B70" s="20" t="s">
        <v>154</v>
      </c>
      <c r="C70" s="21"/>
      <c r="D70" s="17" t="s">
        <v>137</v>
      </c>
      <c r="E70" s="18"/>
      <c r="F70" s="18"/>
      <c r="G70" s="18"/>
      <c r="H70" s="18"/>
      <c r="I70" s="18"/>
      <c r="J70" s="18"/>
      <c r="K70" s="18"/>
      <c r="L70" s="18"/>
      <c r="M70" s="18"/>
      <c r="N70" s="18"/>
      <c r="O70" s="18"/>
      <c r="P70" s="18"/>
      <c r="Q70" s="19"/>
    </row>
    <row r="71" spans="1:17" ht="55.5" customHeight="1" x14ac:dyDescent="0.3">
      <c r="A71" s="30" t="s">
        <v>128</v>
      </c>
      <c r="B71" s="27" t="s">
        <v>119</v>
      </c>
      <c r="C71" s="27"/>
      <c r="D71" s="27" t="s">
        <v>123</v>
      </c>
      <c r="E71" s="27" t="s">
        <v>17</v>
      </c>
      <c r="F71" s="28">
        <v>46023</v>
      </c>
      <c r="G71" s="28">
        <v>46387</v>
      </c>
      <c r="H71" s="26">
        <v>2104.6666700000001</v>
      </c>
      <c r="I71" s="26">
        <v>0</v>
      </c>
      <c r="J71" s="26">
        <v>1262.8</v>
      </c>
      <c r="K71" s="26">
        <v>841.86667</v>
      </c>
      <c r="L71" s="30" t="s">
        <v>18</v>
      </c>
      <c r="M71" s="30" t="s">
        <v>18</v>
      </c>
      <c r="N71" s="30" t="s">
        <v>18</v>
      </c>
      <c r="O71" s="30" t="s">
        <v>18</v>
      </c>
      <c r="P71" s="3" t="s">
        <v>90</v>
      </c>
      <c r="Q71" s="2" t="s">
        <v>131</v>
      </c>
    </row>
    <row r="72" spans="1:17" ht="79.5" customHeight="1" x14ac:dyDescent="0.3">
      <c r="A72" s="30"/>
      <c r="B72" s="27"/>
      <c r="C72" s="27"/>
      <c r="D72" s="27"/>
      <c r="E72" s="27"/>
      <c r="F72" s="28"/>
      <c r="G72" s="28"/>
      <c r="H72" s="26"/>
      <c r="I72" s="26"/>
      <c r="J72" s="26"/>
      <c r="K72" s="26"/>
      <c r="L72" s="30"/>
      <c r="M72" s="30"/>
      <c r="N72" s="30"/>
      <c r="O72" s="30"/>
      <c r="P72" s="3" t="s">
        <v>91</v>
      </c>
      <c r="Q72" s="2" t="s">
        <v>83</v>
      </c>
    </row>
    <row r="73" spans="1:17" ht="45.75" customHeight="1" x14ac:dyDescent="0.3">
      <c r="A73" s="2"/>
      <c r="B73" s="20" t="s">
        <v>154</v>
      </c>
      <c r="C73" s="21"/>
      <c r="D73" s="17" t="s">
        <v>159</v>
      </c>
      <c r="E73" s="18"/>
      <c r="F73" s="18"/>
      <c r="G73" s="18"/>
      <c r="H73" s="18"/>
      <c r="I73" s="18"/>
      <c r="J73" s="18"/>
      <c r="K73" s="18"/>
      <c r="L73" s="18"/>
      <c r="M73" s="18"/>
      <c r="N73" s="18"/>
      <c r="O73" s="18"/>
      <c r="P73" s="18"/>
      <c r="Q73" s="19"/>
    </row>
    <row r="74" spans="1:17" ht="36" customHeight="1" x14ac:dyDescent="0.3">
      <c r="A74" s="30" t="s">
        <v>130</v>
      </c>
      <c r="B74" s="22" t="s">
        <v>114</v>
      </c>
      <c r="C74" s="23"/>
      <c r="D74" s="27" t="s">
        <v>123</v>
      </c>
      <c r="E74" s="27" t="s">
        <v>17</v>
      </c>
      <c r="F74" s="28">
        <v>46023</v>
      </c>
      <c r="G74" s="28">
        <v>46387</v>
      </c>
      <c r="H74" s="26">
        <v>69</v>
      </c>
      <c r="I74" s="26">
        <v>0</v>
      </c>
      <c r="J74" s="26">
        <v>0</v>
      </c>
      <c r="K74" s="26">
        <v>69</v>
      </c>
      <c r="L74" s="30" t="s">
        <v>18</v>
      </c>
      <c r="M74" s="30" t="s">
        <v>18</v>
      </c>
      <c r="N74" s="30" t="s">
        <v>18</v>
      </c>
      <c r="O74" s="30" t="s">
        <v>18</v>
      </c>
      <c r="P74" s="27" t="s">
        <v>92</v>
      </c>
      <c r="Q74" s="30" t="s">
        <v>93</v>
      </c>
    </row>
    <row r="75" spans="1:17" ht="69.75" customHeight="1" x14ac:dyDescent="0.3">
      <c r="A75" s="30"/>
      <c r="B75" s="24"/>
      <c r="C75" s="25"/>
      <c r="D75" s="27"/>
      <c r="E75" s="27"/>
      <c r="F75" s="28"/>
      <c r="G75" s="28"/>
      <c r="H75" s="26"/>
      <c r="I75" s="26"/>
      <c r="J75" s="26"/>
      <c r="K75" s="26"/>
      <c r="L75" s="30"/>
      <c r="M75" s="30"/>
      <c r="N75" s="30"/>
      <c r="O75" s="30"/>
      <c r="P75" s="27"/>
      <c r="Q75" s="30"/>
    </row>
    <row r="76" spans="1:17" ht="48" customHeight="1" x14ac:dyDescent="0.3">
      <c r="A76" s="2"/>
      <c r="B76" s="20" t="s">
        <v>154</v>
      </c>
      <c r="C76" s="21"/>
      <c r="D76" s="17" t="s">
        <v>160</v>
      </c>
      <c r="E76" s="18"/>
      <c r="F76" s="18"/>
      <c r="G76" s="18"/>
      <c r="H76" s="18"/>
      <c r="I76" s="18"/>
      <c r="J76" s="18"/>
      <c r="K76" s="18"/>
      <c r="L76" s="18"/>
      <c r="M76" s="18"/>
      <c r="N76" s="18"/>
      <c r="O76" s="18"/>
      <c r="P76" s="18"/>
      <c r="Q76" s="19"/>
    </row>
    <row r="77" spans="1:17" ht="146.25" customHeight="1" x14ac:dyDescent="0.3">
      <c r="A77" s="30" t="s">
        <v>74</v>
      </c>
      <c r="B77" s="27" t="s">
        <v>94</v>
      </c>
      <c r="C77" s="27"/>
      <c r="D77" s="27" t="s">
        <v>123</v>
      </c>
      <c r="E77" s="27" t="s">
        <v>17</v>
      </c>
      <c r="F77" s="28">
        <v>46023</v>
      </c>
      <c r="G77" s="28">
        <v>46387</v>
      </c>
      <c r="H77" s="26">
        <v>0</v>
      </c>
      <c r="I77" s="26">
        <v>0</v>
      </c>
      <c r="J77" s="26">
        <v>0</v>
      </c>
      <c r="K77" s="26">
        <v>0</v>
      </c>
      <c r="L77" s="30" t="s">
        <v>18</v>
      </c>
      <c r="M77" s="30" t="s">
        <v>18</v>
      </c>
      <c r="N77" s="30" t="s">
        <v>18</v>
      </c>
      <c r="O77" s="30" t="s">
        <v>18</v>
      </c>
      <c r="P77" s="7" t="s">
        <v>76</v>
      </c>
      <c r="Q77" s="5">
        <v>0.6</v>
      </c>
    </row>
    <row r="78" spans="1:17" ht="162" customHeight="1" x14ac:dyDescent="0.3">
      <c r="A78" s="30"/>
      <c r="B78" s="27"/>
      <c r="C78" s="27"/>
      <c r="D78" s="27"/>
      <c r="E78" s="27"/>
      <c r="F78" s="28"/>
      <c r="G78" s="28"/>
      <c r="H78" s="26"/>
      <c r="I78" s="26"/>
      <c r="J78" s="26"/>
      <c r="K78" s="26"/>
      <c r="L78" s="30"/>
      <c r="M78" s="30"/>
      <c r="N78" s="30"/>
      <c r="O78" s="30"/>
      <c r="P78" s="3" t="s">
        <v>165</v>
      </c>
      <c r="Q78" s="5">
        <v>0.8</v>
      </c>
    </row>
    <row r="79" spans="1:17" ht="22.5" customHeight="1" x14ac:dyDescent="0.3">
      <c r="A79" s="30" t="s">
        <v>77</v>
      </c>
      <c r="B79" s="22" t="s">
        <v>115</v>
      </c>
      <c r="C79" s="23"/>
      <c r="D79" s="27" t="s">
        <v>123</v>
      </c>
      <c r="E79" s="27" t="s">
        <v>17</v>
      </c>
      <c r="F79" s="28">
        <v>46023</v>
      </c>
      <c r="G79" s="28">
        <v>46387</v>
      </c>
      <c r="H79" s="26">
        <v>700</v>
      </c>
      <c r="I79" s="26">
        <v>0</v>
      </c>
      <c r="J79" s="26">
        <v>0</v>
      </c>
      <c r="K79" s="26">
        <v>700</v>
      </c>
      <c r="L79" s="30" t="s">
        <v>18</v>
      </c>
      <c r="M79" s="30" t="s">
        <v>18</v>
      </c>
      <c r="N79" s="30" t="s">
        <v>18</v>
      </c>
      <c r="O79" s="30" t="s">
        <v>18</v>
      </c>
      <c r="P79" s="58" t="s">
        <v>95</v>
      </c>
      <c r="Q79" s="30" t="s">
        <v>96</v>
      </c>
    </row>
    <row r="80" spans="1:17" ht="74.25" customHeight="1" x14ac:dyDescent="0.3">
      <c r="A80" s="30"/>
      <c r="B80" s="24"/>
      <c r="C80" s="25"/>
      <c r="D80" s="27"/>
      <c r="E80" s="27"/>
      <c r="F80" s="28"/>
      <c r="G80" s="28"/>
      <c r="H80" s="26"/>
      <c r="I80" s="26"/>
      <c r="J80" s="26"/>
      <c r="K80" s="26"/>
      <c r="L80" s="30"/>
      <c r="M80" s="30"/>
      <c r="N80" s="30"/>
      <c r="O80" s="30"/>
      <c r="P80" s="58"/>
      <c r="Q80" s="30"/>
    </row>
    <row r="81" spans="1:17" ht="34.5" customHeight="1" x14ac:dyDescent="0.3">
      <c r="A81" s="2"/>
      <c r="B81" s="20" t="s">
        <v>154</v>
      </c>
      <c r="C81" s="21"/>
      <c r="D81" s="17" t="s">
        <v>161</v>
      </c>
      <c r="E81" s="18"/>
      <c r="F81" s="18"/>
      <c r="G81" s="18"/>
      <c r="H81" s="18"/>
      <c r="I81" s="18"/>
      <c r="J81" s="18"/>
      <c r="K81" s="18"/>
      <c r="L81" s="18"/>
      <c r="M81" s="18"/>
      <c r="N81" s="18"/>
      <c r="O81" s="18"/>
      <c r="P81" s="18"/>
      <c r="Q81" s="19"/>
    </row>
    <row r="82" spans="1:17" ht="71.25" customHeight="1" x14ac:dyDescent="0.3">
      <c r="A82" s="3"/>
      <c r="B82" s="29" t="s">
        <v>97</v>
      </c>
      <c r="C82" s="29"/>
      <c r="D82" s="12" t="s">
        <v>72</v>
      </c>
      <c r="E82" s="12" t="s">
        <v>72</v>
      </c>
      <c r="F82" s="12" t="s">
        <v>72</v>
      </c>
      <c r="G82" s="12" t="s">
        <v>72</v>
      </c>
      <c r="H82" s="15">
        <f>SUM(H57:H80)</f>
        <v>40539.568009999995</v>
      </c>
      <c r="I82" s="15">
        <f>SUM(I57:I80)</f>
        <v>0</v>
      </c>
      <c r="J82" s="15">
        <f>SUM(J57:J80)</f>
        <v>19856.499999999996</v>
      </c>
      <c r="K82" s="15">
        <f>SUM(K57:K80)</f>
        <v>20683.06767</v>
      </c>
      <c r="L82" s="12" t="s">
        <v>72</v>
      </c>
      <c r="M82" s="12" t="s">
        <v>72</v>
      </c>
      <c r="N82" s="12" t="s">
        <v>72</v>
      </c>
      <c r="O82" s="12" t="s">
        <v>72</v>
      </c>
      <c r="P82" s="12" t="s">
        <v>72</v>
      </c>
      <c r="Q82" s="12" t="s">
        <v>72</v>
      </c>
    </row>
    <row r="83" spans="1:17" x14ac:dyDescent="0.3">
      <c r="A83" s="3"/>
      <c r="B83" s="57" t="s">
        <v>98</v>
      </c>
      <c r="C83" s="57"/>
      <c r="D83" s="57"/>
      <c r="E83" s="57"/>
      <c r="F83" s="57"/>
      <c r="G83" s="57"/>
      <c r="H83" s="57"/>
      <c r="I83" s="57"/>
      <c r="J83" s="57"/>
      <c r="K83" s="57"/>
      <c r="L83" s="57"/>
      <c r="M83" s="57"/>
      <c r="N83" s="57"/>
      <c r="O83" s="57"/>
      <c r="P83" s="57"/>
      <c r="Q83" s="57"/>
    </row>
    <row r="84" spans="1:17" ht="142.5" customHeight="1" x14ac:dyDescent="0.3">
      <c r="A84" s="2" t="s">
        <v>82</v>
      </c>
      <c r="B84" s="27" t="s">
        <v>99</v>
      </c>
      <c r="C84" s="27"/>
      <c r="D84" s="3" t="s">
        <v>123</v>
      </c>
      <c r="E84" s="3" t="s">
        <v>17</v>
      </c>
      <c r="F84" s="10">
        <v>46023</v>
      </c>
      <c r="G84" s="10">
        <v>46387</v>
      </c>
      <c r="H84" s="14">
        <v>81130.27162</v>
      </c>
      <c r="I84" s="14">
        <v>0</v>
      </c>
      <c r="J84" s="14">
        <v>0</v>
      </c>
      <c r="K84" s="14">
        <v>81130.27162</v>
      </c>
      <c r="L84" s="11" t="s">
        <v>18</v>
      </c>
      <c r="M84" s="2" t="s">
        <v>18</v>
      </c>
      <c r="N84" s="2" t="s">
        <v>18</v>
      </c>
      <c r="O84" s="2" t="s">
        <v>18</v>
      </c>
      <c r="P84" s="3" t="s">
        <v>100</v>
      </c>
      <c r="Q84" s="5">
        <v>1</v>
      </c>
    </row>
    <row r="85" spans="1:17" ht="30" customHeight="1" x14ac:dyDescent="0.3">
      <c r="A85" s="30" t="s">
        <v>84</v>
      </c>
      <c r="B85" s="22" t="s">
        <v>116</v>
      </c>
      <c r="C85" s="23"/>
      <c r="D85" s="27" t="s">
        <v>123</v>
      </c>
      <c r="E85" s="27" t="s">
        <v>17</v>
      </c>
      <c r="F85" s="28">
        <v>46023</v>
      </c>
      <c r="G85" s="28">
        <v>46387</v>
      </c>
      <c r="H85" s="26">
        <v>0</v>
      </c>
      <c r="I85" s="26">
        <v>0</v>
      </c>
      <c r="J85" s="26">
        <v>0</v>
      </c>
      <c r="K85" s="26">
        <v>0</v>
      </c>
      <c r="L85" s="44" t="s">
        <v>18</v>
      </c>
      <c r="M85" s="30" t="s">
        <v>18</v>
      </c>
      <c r="N85" s="30" t="s">
        <v>18</v>
      </c>
      <c r="O85" s="30" t="s">
        <v>18</v>
      </c>
      <c r="P85" s="27" t="s">
        <v>101</v>
      </c>
      <c r="Q85" s="47">
        <v>1</v>
      </c>
    </row>
    <row r="86" spans="1:17" ht="209.25" customHeight="1" x14ac:dyDescent="0.3">
      <c r="A86" s="30"/>
      <c r="B86" s="24"/>
      <c r="C86" s="25"/>
      <c r="D86" s="27"/>
      <c r="E86" s="27"/>
      <c r="F86" s="28"/>
      <c r="G86" s="28"/>
      <c r="H86" s="26"/>
      <c r="I86" s="26"/>
      <c r="J86" s="26"/>
      <c r="K86" s="26"/>
      <c r="L86" s="44"/>
      <c r="M86" s="30"/>
      <c r="N86" s="30"/>
      <c r="O86" s="30"/>
      <c r="P86" s="27"/>
      <c r="Q86" s="47"/>
    </row>
    <row r="87" spans="1:17" ht="30" customHeight="1" x14ac:dyDescent="0.3">
      <c r="A87" s="30" t="s">
        <v>85</v>
      </c>
      <c r="B87" s="22" t="s">
        <v>117</v>
      </c>
      <c r="C87" s="23"/>
      <c r="D87" s="27" t="s">
        <v>123</v>
      </c>
      <c r="E87" s="27" t="s">
        <v>17</v>
      </c>
      <c r="F87" s="28">
        <v>46023</v>
      </c>
      <c r="G87" s="28">
        <v>46387</v>
      </c>
      <c r="H87" s="26">
        <v>2097</v>
      </c>
      <c r="I87" s="26">
        <v>0</v>
      </c>
      <c r="J87" s="26">
        <v>1457.5</v>
      </c>
      <c r="K87" s="26">
        <v>639.5</v>
      </c>
      <c r="L87" s="44" t="s">
        <v>18</v>
      </c>
      <c r="M87" s="30" t="s">
        <v>18</v>
      </c>
      <c r="N87" s="30" t="s">
        <v>18</v>
      </c>
      <c r="O87" s="30" t="s">
        <v>18</v>
      </c>
      <c r="P87" s="27" t="s">
        <v>37</v>
      </c>
      <c r="Q87" s="30" t="s">
        <v>59</v>
      </c>
    </row>
    <row r="88" spans="1:17" ht="97.5" customHeight="1" x14ac:dyDescent="0.3">
      <c r="A88" s="30"/>
      <c r="B88" s="24"/>
      <c r="C88" s="25"/>
      <c r="D88" s="27"/>
      <c r="E88" s="27"/>
      <c r="F88" s="28"/>
      <c r="G88" s="28"/>
      <c r="H88" s="26"/>
      <c r="I88" s="26"/>
      <c r="J88" s="26"/>
      <c r="K88" s="26"/>
      <c r="L88" s="44"/>
      <c r="M88" s="30"/>
      <c r="N88" s="30"/>
      <c r="O88" s="30"/>
      <c r="P88" s="27"/>
      <c r="Q88" s="30"/>
    </row>
    <row r="89" spans="1:17" ht="45" customHeight="1" x14ac:dyDescent="0.3">
      <c r="A89" s="2"/>
      <c r="B89" s="20" t="s">
        <v>154</v>
      </c>
      <c r="C89" s="21"/>
      <c r="D89" s="17" t="s">
        <v>162</v>
      </c>
      <c r="E89" s="18"/>
      <c r="F89" s="18"/>
      <c r="G89" s="18"/>
      <c r="H89" s="18"/>
      <c r="I89" s="18"/>
      <c r="J89" s="18"/>
      <c r="K89" s="18"/>
      <c r="L89" s="18"/>
      <c r="M89" s="18"/>
      <c r="N89" s="18"/>
      <c r="O89" s="18"/>
      <c r="P89" s="18"/>
      <c r="Q89" s="19"/>
    </row>
    <row r="90" spans="1:17" ht="91.5" customHeight="1" x14ac:dyDescent="0.3">
      <c r="A90" s="3"/>
      <c r="B90" s="29" t="s">
        <v>102</v>
      </c>
      <c r="C90" s="29"/>
      <c r="D90" s="12" t="s">
        <v>72</v>
      </c>
      <c r="E90" s="12" t="s">
        <v>72</v>
      </c>
      <c r="F90" s="12" t="s">
        <v>72</v>
      </c>
      <c r="G90" s="12" t="s">
        <v>72</v>
      </c>
      <c r="H90" s="15">
        <f t="shared" ref="H90" si="0">SUM(H84:H88)</f>
        <v>83227.27162</v>
      </c>
      <c r="I90" s="15">
        <f>SUM(I84:I88)</f>
        <v>0</v>
      </c>
      <c r="J90" s="15">
        <f t="shared" ref="J90:L90" si="1">SUM(J84:J88)</f>
        <v>1457.5</v>
      </c>
      <c r="K90" s="15">
        <f t="shared" si="1"/>
        <v>81769.77162</v>
      </c>
      <c r="L90" s="15">
        <f t="shared" si="1"/>
        <v>0</v>
      </c>
      <c r="M90" s="12" t="s">
        <v>72</v>
      </c>
      <c r="N90" s="12" t="s">
        <v>72</v>
      </c>
      <c r="O90" s="12" t="s">
        <v>72</v>
      </c>
      <c r="P90" s="12" t="s">
        <v>72</v>
      </c>
      <c r="Q90" s="12" t="s">
        <v>72</v>
      </c>
    </row>
    <row r="91" spans="1:17" ht="93.75" customHeight="1" x14ac:dyDescent="0.3">
      <c r="A91" s="3"/>
      <c r="B91" s="29" t="s">
        <v>104</v>
      </c>
      <c r="C91" s="29"/>
      <c r="D91" s="12" t="s">
        <v>72</v>
      </c>
      <c r="E91" s="12" t="s">
        <v>72</v>
      </c>
      <c r="F91" s="12" t="s">
        <v>72</v>
      </c>
      <c r="G91" s="12" t="s">
        <v>72</v>
      </c>
      <c r="H91" s="15">
        <f>H90+H82+H55</f>
        <v>1371384.21817</v>
      </c>
      <c r="I91" s="15">
        <f>I90+I82+I55</f>
        <v>144893.663</v>
      </c>
      <c r="J91" s="15">
        <f>J90+J82+J55</f>
        <v>990142.76588999992</v>
      </c>
      <c r="K91" s="15">
        <f>K90+K82+K55</f>
        <v>236347.78974000001</v>
      </c>
      <c r="L91" s="15"/>
      <c r="M91" s="12" t="s">
        <v>72</v>
      </c>
      <c r="N91" s="12" t="s">
        <v>72</v>
      </c>
      <c r="O91" s="12" t="s">
        <v>72</v>
      </c>
      <c r="P91" s="12" t="s">
        <v>72</v>
      </c>
      <c r="Q91" s="12" t="s">
        <v>72</v>
      </c>
    </row>
    <row r="92" spans="1:17" x14ac:dyDescent="0.3">
      <c r="Q92" s="16" t="s">
        <v>103</v>
      </c>
    </row>
  </sheetData>
  <mergeCells count="366">
    <mergeCell ref="M1:Q1"/>
    <mergeCell ref="A13:A16"/>
    <mergeCell ref="D13:D16"/>
    <mergeCell ref="E13:E16"/>
    <mergeCell ref="F13:F16"/>
    <mergeCell ref="G13:G16"/>
    <mergeCell ref="H13:H16"/>
    <mergeCell ref="K13:K16"/>
    <mergeCell ref="B13:C16"/>
    <mergeCell ref="K8:K11"/>
    <mergeCell ref="L8:L11"/>
    <mergeCell ref="M8:M11"/>
    <mergeCell ref="A8:A11"/>
    <mergeCell ref="D8:D11"/>
    <mergeCell ref="E8:E11"/>
    <mergeCell ref="B2:Q2"/>
    <mergeCell ref="I13:I16"/>
    <mergeCell ref="J13:J16"/>
    <mergeCell ref="L3:O4"/>
    <mergeCell ref="P3:Q4"/>
    <mergeCell ref="F3:F5"/>
    <mergeCell ref="B7:Q7"/>
    <mergeCell ref="A3:A5"/>
    <mergeCell ref="B6:C6"/>
    <mergeCell ref="Q85:Q86"/>
    <mergeCell ref="K85:K86"/>
    <mergeCell ref="L85:L86"/>
    <mergeCell ref="M85:M86"/>
    <mergeCell ref="B83:Q83"/>
    <mergeCell ref="B84:C84"/>
    <mergeCell ref="L79:L80"/>
    <mergeCell ref="M79:M80"/>
    <mergeCell ref="N79:N80"/>
    <mergeCell ref="O79:O80"/>
    <mergeCell ref="P79:P80"/>
    <mergeCell ref="J85:J86"/>
    <mergeCell ref="I85:I86"/>
    <mergeCell ref="B85:C86"/>
    <mergeCell ref="Q79:Q80"/>
    <mergeCell ref="B87:C88"/>
    <mergeCell ref="M87:M88"/>
    <mergeCell ref="N87:N88"/>
    <mergeCell ref="O87:O88"/>
    <mergeCell ref="P87:P88"/>
    <mergeCell ref="Q87:Q88"/>
    <mergeCell ref="A87:A88"/>
    <mergeCell ref="D87:D88"/>
    <mergeCell ref="E87:E88"/>
    <mergeCell ref="F87:F88"/>
    <mergeCell ref="G87:G88"/>
    <mergeCell ref="H87:H88"/>
    <mergeCell ref="N77:N78"/>
    <mergeCell ref="O77:O78"/>
    <mergeCell ref="A79:A80"/>
    <mergeCell ref="D79:D80"/>
    <mergeCell ref="E79:E80"/>
    <mergeCell ref="F79:F80"/>
    <mergeCell ref="G79:G80"/>
    <mergeCell ref="H79:H80"/>
    <mergeCell ref="I77:I78"/>
    <mergeCell ref="J77:J78"/>
    <mergeCell ref="I79:I80"/>
    <mergeCell ref="K79:K80"/>
    <mergeCell ref="A77:A78"/>
    <mergeCell ref="B77:C78"/>
    <mergeCell ref="D77:D78"/>
    <mergeCell ref="E77:E78"/>
    <mergeCell ref="H77:H78"/>
    <mergeCell ref="N68:N69"/>
    <mergeCell ref="O68:O69"/>
    <mergeCell ref="P68:P69"/>
    <mergeCell ref="H68:H69"/>
    <mergeCell ref="I68:I69"/>
    <mergeCell ref="G65:G66"/>
    <mergeCell ref="A85:A86"/>
    <mergeCell ref="D85:D86"/>
    <mergeCell ref="E85:E86"/>
    <mergeCell ref="F85:F86"/>
    <mergeCell ref="G85:G86"/>
    <mergeCell ref="H85:H86"/>
    <mergeCell ref="P85:P86"/>
    <mergeCell ref="A74:A75"/>
    <mergeCell ref="D74:D75"/>
    <mergeCell ref="E74:E75"/>
    <mergeCell ref="F74:F75"/>
    <mergeCell ref="G74:G75"/>
    <mergeCell ref="H74:H75"/>
    <mergeCell ref="L74:L75"/>
    <mergeCell ref="M74:M75"/>
    <mergeCell ref="A71:A72"/>
    <mergeCell ref="B71:C72"/>
    <mergeCell ref="M77:M78"/>
    <mergeCell ref="E71:E72"/>
    <mergeCell ref="F71:F72"/>
    <mergeCell ref="G71:G72"/>
    <mergeCell ref="H71:H72"/>
    <mergeCell ref="I71:I72"/>
    <mergeCell ref="J71:J72"/>
    <mergeCell ref="J74:J75"/>
    <mergeCell ref="I74:I75"/>
    <mergeCell ref="M68:M69"/>
    <mergeCell ref="M71:M72"/>
    <mergeCell ref="L71:L72"/>
    <mergeCell ref="M65:M66"/>
    <mergeCell ref="N65:N66"/>
    <mergeCell ref="O65:O66"/>
    <mergeCell ref="B59:C59"/>
    <mergeCell ref="A68:A69"/>
    <mergeCell ref="D68:D69"/>
    <mergeCell ref="E68:E69"/>
    <mergeCell ref="F68:F69"/>
    <mergeCell ref="G68:G69"/>
    <mergeCell ref="I65:I66"/>
    <mergeCell ref="J65:J66"/>
    <mergeCell ref="A60:A62"/>
    <mergeCell ref="B60:C62"/>
    <mergeCell ref="D60:D62"/>
    <mergeCell ref="E60:E62"/>
    <mergeCell ref="F60:F62"/>
    <mergeCell ref="A65:A66"/>
    <mergeCell ref="B65:C66"/>
    <mergeCell ref="D65:D66"/>
    <mergeCell ref="E65:E66"/>
    <mergeCell ref="F65:F66"/>
    <mergeCell ref="D71:D72"/>
    <mergeCell ref="Q68:Q69"/>
    <mergeCell ref="L68:L69"/>
    <mergeCell ref="B91:C91"/>
    <mergeCell ref="B68:C69"/>
    <mergeCell ref="B90:C90"/>
    <mergeCell ref="B67:C67"/>
    <mergeCell ref="D67:Q67"/>
    <mergeCell ref="B70:C70"/>
    <mergeCell ref="D70:Q70"/>
    <mergeCell ref="B73:C73"/>
    <mergeCell ref="D73:Q73"/>
    <mergeCell ref="B76:C76"/>
    <mergeCell ref="D76:Q76"/>
    <mergeCell ref="B81:C81"/>
    <mergeCell ref="D81:Q81"/>
    <mergeCell ref="B89:C89"/>
    <mergeCell ref="D89:Q89"/>
    <mergeCell ref="N74:N75"/>
    <mergeCell ref="O74:O75"/>
    <mergeCell ref="P74:P75"/>
    <mergeCell ref="Q74:Q75"/>
    <mergeCell ref="F77:F78"/>
    <mergeCell ref="G77:G78"/>
    <mergeCell ref="K74:K75"/>
    <mergeCell ref="N71:N72"/>
    <mergeCell ref="O71:O72"/>
    <mergeCell ref="O50:O51"/>
    <mergeCell ref="B56:Q56"/>
    <mergeCell ref="B50:C51"/>
    <mergeCell ref="I87:I88"/>
    <mergeCell ref="J87:J88"/>
    <mergeCell ref="K87:K88"/>
    <mergeCell ref="N85:N86"/>
    <mergeCell ref="O85:O86"/>
    <mergeCell ref="L87:L88"/>
    <mergeCell ref="L60:L62"/>
    <mergeCell ref="M60:M62"/>
    <mergeCell ref="N60:N62"/>
    <mergeCell ref="O60:O62"/>
    <mergeCell ref="B82:C82"/>
    <mergeCell ref="K77:K78"/>
    <mergeCell ref="L77:L78"/>
    <mergeCell ref="B63:C63"/>
    <mergeCell ref="D63:Q63"/>
    <mergeCell ref="J60:J62"/>
    <mergeCell ref="K60:K62"/>
    <mergeCell ref="H65:H66"/>
    <mergeCell ref="B54:C54"/>
    <mergeCell ref="K65:K66"/>
    <mergeCell ref="L65:L66"/>
    <mergeCell ref="A50:A51"/>
    <mergeCell ref="D50:D51"/>
    <mergeCell ref="E50:E51"/>
    <mergeCell ref="F50:F51"/>
    <mergeCell ref="G50:G51"/>
    <mergeCell ref="H50:H51"/>
    <mergeCell ref="I50:I51"/>
    <mergeCell ref="K50:K51"/>
    <mergeCell ref="J50:J51"/>
    <mergeCell ref="D59:Q59"/>
    <mergeCell ref="A41:A42"/>
    <mergeCell ref="D41:D42"/>
    <mergeCell ref="E41:E42"/>
    <mergeCell ref="F41:F42"/>
    <mergeCell ref="G41:G42"/>
    <mergeCell ref="H41:H42"/>
    <mergeCell ref="J39:J40"/>
    <mergeCell ref="K39:K40"/>
    <mergeCell ref="I41:I42"/>
    <mergeCell ref="J41:J42"/>
    <mergeCell ref="A39:A40"/>
    <mergeCell ref="A29:A30"/>
    <mergeCell ref="D29:D30"/>
    <mergeCell ref="E29:E30"/>
    <mergeCell ref="F29:F30"/>
    <mergeCell ref="G29:G30"/>
    <mergeCell ref="I25:I26"/>
    <mergeCell ref="J25:J26"/>
    <mergeCell ref="H29:H30"/>
    <mergeCell ref="I29:I30"/>
    <mergeCell ref="A25:A26"/>
    <mergeCell ref="B25:C26"/>
    <mergeCell ref="E25:E26"/>
    <mergeCell ref="F25:F26"/>
    <mergeCell ref="G25:G26"/>
    <mergeCell ref="H25:H26"/>
    <mergeCell ref="D25:D26"/>
    <mergeCell ref="G3:G5"/>
    <mergeCell ref="H3:K3"/>
    <mergeCell ref="H4:H5"/>
    <mergeCell ref="I4:K4"/>
    <mergeCell ref="A22:A23"/>
    <mergeCell ref="D22:D23"/>
    <mergeCell ref="E22:E23"/>
    <mergeCell ref="F22:F23"/>
    <mergeCell ref="G22:G23"/>
    <mergeCell ref="J18:J19"/>
    <mergeCell ref="A18:A19"/>
    <mergeCell ref="B18:C19"/>
    <mergeCell ref="D18:D19"/>
    <mergeCell ref="E18:E19"/>
    <mergeCell ref="F18:F19"/>
    <mergeCell ref="G18:G19"/>
    <mergeCell ref="B22:C23"/>
    <mergeCell ref="J22:J23"/>
    <mergeCell ref="K22:K23"/>
    <mergeCell ref="H22:H23"/>
    <mergeCell ref="I22:I23"/>
    <mergeCell ref="B3:C5"/>
    <mergeCell ref="D3:D5"/>
    <mergeCell ref="E3:E5"/>
    <mergeCell ref="B47:C47"/>
    <mergeCell ref="B48:C48"/>
    <mergeCell ref="F8:F11"/>
    <mergeCell ref="G8:G11"/>
    <mergeCell ref="H8:H11"/>
    <mergeCell ref="J34:J35"/>
    <mergeCell ref="K34:K35"/>
    <mergeCell ref="I34:I35"/>
    <mergeCell ref="B39:C40"/>
    <mergeCell ref="B41:C42"/>
    <mergeCell ref="B38:C38"/>
    <mergeCell ref="B37:C37"/>
    <mergeCell ref="B36:C36"/>
    <mergeCell ref="D36:Q36"/>
    <mergeCell ref="B46:C46"/>
    <mergeCell ref="D46:Q46"/>
    <mergeCell ref="K41:K42"/>
    <mergeCell ref="L25:L26"/>
    <mergeCell ref="P22:P23"/>
    <mergeCell ref="L39:L40"/>
    <mergeCell ref="M39:M40"/>
    <mergeCell ref="N39:N40"/>
    <mergeCell ref="O39:O40"/>
    <mergeCell ref="L41:L42"/>
    <mergeCell ref="N8:N11"/>
    <mergeCell ref="A34:A35"/>
    <mergeCell ref="B45:C45"/>
    <mergeCell ref="J8:J11"/>
    <mergeCell ref="I8:I11"/>
    <mergeCell ref="B8:C11"/>
    <mergeCell ref="H18:H19"/>
    <mergeCell ref="I18:I19"/>
    <mergeCell ref="J29:J30"/>
    <mergeCell ref="B31:C31"/>
    <mergeCell ref="I39:I40"/>
    <mergeCell ref="H39:H40"/>
    <mergeCell ref="G39:G40"/>
    <mergeCell ref="F39:F40"/>
    <mergeCell ref="E39:E40"/>
    <mergeCell ref="D39:D40"/>
    <mergeCell ref="D37:Q37"/>
    <mergeCell ref="D38:Q38"/>
    <mergeCell ref="B43:C43"/>
    <mergeCell ref="D43:Q43"/>
    <mergeCell ref="P25:P26"/>
    <mergeCell ref="Q25:Q26"/>
    <mergeCell ref="K29:K30"/>
    <mergeCell ref="Q29:Q30"/>
    <mergeCell ref="B44:C44"/>
    <mergeCell ref="D44:Q44"/>
    <mergeCell ref="N25:N26"/>
    <mergeCell ref="O22:O23"/>
    <mergeCell ref="O25:O26"/>
    <mergeCell ref="M25:M26"/>
    <mergeCell ref="K25:K26"/>
    <mergeCell ref="L13:L16"/>
    <mergeCell ref="B29:C30"/>
    <mergeCell ref="L18:L19"/>
    <mergeCell ref="M18:M19"/>
    <mergeCell ref="N34:N35"/>
    <mergeCell ref="O34:O35"/>
    <mergeCell ref="N29:N30"/>
    <mergeCell ref="O29:O30"/>
    <mergeCell ref="P29:P30"/>
    <mergeCell ref="Q22:Q23"/>
    <mergeCell ref="M22:M23"/>
    <mergeCell ref="N18:N19"/>
    <mergeCell ref="O18:O19"/>
    <mergeCell ref="L29:L30"/>
    <mergeCell ref="M41:M42"/>
    <mergeCell ref="N41:N42"/>
    <mergeCell ref="O41:O42"/>
    <mergeCell ref="B12:C12"/>
    <mergeCell ref="D12:Q12"/>
    <mergeCell ref="B17:C17"/>
    <mergeCell ref="D17:Q17"/>
    <mergeCell ref="B20:C20"/>
    <mergeCell ref="D20:Q20"/>
    <mergeCell ref="B24:C24"/>
    <mergeCell ref="D24:Q24"/>
    <mergeCell ref="B21:C21"/>
    <mergeCell ref="D21:Q21"/>
    <mergeCell ref="O8:O11"/>
    <mergeCell ref="M13:M16"/>
    <mergeCell ref="N13:N16"/>
    <mergeCell ref="O13:O16"/>
    <mergeCell ref="N22:N23"/>
    <mergeCell ref="L34:L35"/>
    <mergeCell ref="M34:M35"/>
    <mergeCell ref="B34:C35"/>
    <mergeCell ref="D34:D35"/>
    <mergeCell ref="E34:E35"/>
    <mergeCell ref="F34:F35"/>
    <mergeCell ref="G34:G35"/>
    <mergeCell ref="H34:H35"/>
    <mergeCell ref="K18:K19"/>
    <mergeCell ref="L22:L23"/>
    <mergeCell ref="M29:M30"/>
    <mergeCell ref="B27:C27"/>
    <mergeCell ref="D27:Q27"/>
    <mergeCell ref="B32:C32"/>
    <mergeCell ref="D32:Q32"/>
    <mergeCell ref="B28:C28"/>
    <mergeCell ref="D28:Q28"/>
    <mergeCell ref="B33:C33"/>
    <mergeCell ref="D33:Q33"/>
    <mergeCell ref="D49:Q49"/>
    <mergeCell ref="B52:C52"/>
    <mergeCell ref="B53:C53"/>
    <mergeCell ref="D52:Q52"/>
    <mergeCell ref="D53:Q53"/>
    <mergeCell ref="D54:Q54"/>
    <mergeCell ref="B58:C58"/>
    <mergeCell ref="D58:Q58"/>
    <mergeCell ref="B79:C80"/>
    <mergeCell ref="B74:C75"/>
    <mergeCell ref="K68:K69"/>
    <mergeCell ref="J68:J69"/>
    <mergeCell ref="J79:J80"/>
    <mergeCell ref="K71:K72"/>
    <mergeCell ref="B64:C64"/>
    <mergeCell ref="H60:H62"/>
    <mergeCell ref="I60:I62"/>
    <mergeCell ref="G60:G62"/>
    <mergeCell ref="B55:C55"/>
    <mergeCell ref="B57:C57"/>
    <mergeCell ref="B49:C49"/>
    <mergeCell ref="L50:L51"/>
    <mergeCell ref="M50:M51"/>
    <mergeCell ref="N50:N51"/>
  </mergeCells>
  <hyperlinks>
    <hyperlink ref="B83" location="P356" display="P356"/>
  </hyperlinks>
  <pageMargins left="0.70866141732283472" right="0.70866141732283472" top="0.74803149606299213" bottom="0.74803149606299213" header="0.31496062992125984" footer="0.31496062992125984"/>
  <pageSetup paperSize="9" scale="46" fitToHeight="0" orientation="landscape" r:id="rId1"/>
  <rowBreaks count="9" manualBreakCount="9">
    <brk id="12" max="17" man="1"/>
    <brk id="21" max="17" man="1"/>
    <brk id="33" max="17" man="1"/>
    <brk id="43" max="17" man="1"/>
    <brk id="51" max="17" man="1"/>
    <brk id="63" max="17" man="1"/>
    <brk id="70" max="17" man="1"/>
    <brk id="82" max="17" man="1"/>
    <brk id="93"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2026-02-20T09:06:37Z</dcterms:modified>
</cp:coreProperties>
</file>